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C:\Users\Shayne\OneDrive\Scouts\events\2016\spring-wood-badge-weekend\assessment\"/>
    </mc:Choice>
  </mc:AlternateContent>
  <bookViews>
    <workbookView xWindow="0" yWindow="0" windowWidth="28800" windowHeight="12210" activeTab="1"/>
  </bookViews>
  <sheets>
    <sheet name="instructions" sheetId="4" r:id="rId1"/>
    <sheet name="assessment" sheetId="1" r:id="rId2"/>
    <sheet name="summary" sheetId="3" r:id="rId3"/>
    <sheet name="lists" sheetId="2" state="hidden" r:id="rId4"/>
  </sheets>
  <definedNames>
    <definedName name="_xlnm.Print_Area" localSheetId="0">instructions!$A$1:$D$20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3" l="1"/>
  <c r="D1" i="3"/>
  <c r="B1" i="3"/>
  <c r="B3" i="3"/>
  <c r="A5" i="3"/>
  <c r="B5" i="3"/>
  <c r="C5" i="3"/>
  <c r="A6" i="3"/>
  <c r="B6" i="3"/>
  <c r="C6" i="3"/>
  <c r="B7" i="3"/>
  <c r="C7" i="3"/>
  <c r="B8" i="3"/>
  <c r="C8" i="3"/>
  <c r="B9" i="3"/>
  <c r="C9" i="3"/>
  <c r="A10" i="3"/>
  <c r="B10" i="3"/>
  <c r="C10" i="3"/>
  <c r="B11" i="3"/>
  <c r="C11" i="3"/>
  <c r="B12" i="3"/>
  <c r="C12" i="3"/>
  <c r="B13" i="3"/>
  <c r="C13" i="3"/>
  <c r="B14" i="3"/>
  <c r="C14" i="3"/>
  <c r="B15" i="3"/>
  <c r="C15" i="3"/>
  <c r="B16" i="3"/>
  <c r="C16" i="3"/>
  <c r="B17" i="3"/>
  <c r="C17" i="3"/>
  <c r="B18" i="3"/>
  <c r="C18" i="3"/>
  <c r="B19" i="3"/>
  <c r="C19" i="3"/>
  <c r="B20" i="3"/>
  <c r="C20" i="3"/>
  <c r="B21" i="3"/>
  <c r="C21" i="3"/>
  <c r="B22" i="3"/>
  <c r="C22" i="3"/>
  <c r="B23" i="3"/>
  <c r="C23" i="3"/>
  <c r="B24" i="3"/>
  <c r="C24" i="3"/>
  <c r="B25" i="3"/>
  <c r="C25" i="3"/>
  <c r="B26" i="3"/>
  <c r="C26" i="3"/>
  <c r="A27" i="3"/>
  <c r="B27" i="3"/>
  <c r="C27" i="3"/>
  <c r="B28" i="3"/>
  <c r="C28" i="3"/>
  <c r="B29" i="3"/>
  <c r="C29" i="3"/>
  <c r="B30" i="3"/>
  <c r="C30" i="3"/>
  <c r="B31" i="3"/>
  <c r="C31" i="3"/>
  <c r="A32" i="3"/>
  <c r="B32" i="3"/>
  <c r="C32" i="3"/>
  <c r="E187" i="1" l="1"/>
  <c r="E186" i="1"/>
  <c r="E185" i="1"/>
  <c r="E184" i="1"/>
  <c r="E183" i="1"/>
  <c r="E181" i="1"/>
  <c r="E180" i="1"/>
  <c r="E179" i="1"/>
  <c r="E178" i="1"/>
  <c r="E177" i="1"/>
  <c r="E175" i="1"/>
  <c r="E174" i="1"/>
  <c r="E173" i="1"/>
  <c r="E172" i="1"/>
  <c r="E171" i="1"/>
  <c r="E170" i="1"/>
  <c r="E168" i="1"/>
  <c r="E167" i="1"/>
  <c r="E166" i="1"/>
  <c r="E165" i="1"/>
  <c r="E164" i="1"/>
  <c r="E163" i="1"/>
  <c r="E162" i="1"/>
  <c r="E160" i="1"/>
  <c r="E159" i="1"/>
  <c r="E158" i="1"/>
  <c r="E157" i="1"/>
  <c r="E155" i="1"/>
  <c r="E154" i="1"/>
  <c r="E153" i="1"/>
  <c r="E152" i="1"/>
  <c r="E151" i="1"/>
  <c r="E150" i="1"/>
  <c r="E149" i="1"/>
  <c r="E148" i="1"/>
  <c r="E147" i="1"/>
  <c r="E145" i="1"/>
  <c r="E144" i="1"/>
  <c r="E143" i="1"/>
  <c r="E142" i="1"/>
  <c r="E141" i="1"/>
  <c r="E139" i="1"/>
  <c r="E138" i="1"/>
  <c r="E137" i="1"/>
  <c r="E136" i="1"/>
  <c r="E135" i="1"/>
  <c r="E133" i="1"/>
  <c r="E132" i="1"/>
  <c r="E131" i="1"/>
  <c r="E130" i="1"/>
  <c r="E128" i="1"/>
  <c r="E127" i="1"/>
  <c r="E126" i="1"/>
  <c r="E125" i="1"/>
  <c r="E123" i="1"/>
  <c r="E122" i="1"/>
  <c r="E121" i="1"/>
  <c r="E120" i="1"/>
  <c r="E119" i="1"/>
  <c r="E118" i="1"/>
  <c r="E116" i="1"/>
  <c r="E115" i="1"/>
  <c r="E114" i="1"/>
  <c r="E113" i="1"/>
  <c r="E111" i="1"/>
  <c r="E110" i="1"/>
  <c r="E109" i="1"/>
  <c r="E108" i="1"/>
  <c r="E106" i="1"/>
  <c r="E105" i="1"/>
  <c r="E104" i="1"/>
  <c r="E103" i="1"/>
  <c r="E102" i="1"/>
  <c r="E101" i="1"/>
  <c r="E99" i="1"/>
  <c r="E98" i="1"/>
  <c r="E97" i="1"/>
  <c r="E96" i="1"/>
  <c r="E94" i="1"/>
  <c r="E93" i="1"/>
  <c r="E92" i="1"/>
  <c r="E91" i="1"/>
  <c r="E90" i="1"/>
  <c r="E89" i="1"/>
  <c r="E88" i="1"/>
  <c r="E87" i="1"/>
  <c r="E85" i="1"/>
  <c r="E84" i="1"/>
  <c r="E83" i="1"/>
  <c r="E82" i="1"/>
  <c r="E80" i="1"/>
  <c r="E79" i="1"/>
  <c r="E78" i="1"/>
  <c r="E77" i="1"/>
  <c r="E75" i="1"/>
  <c r="E74" i="1"/>
  <c r="E73" i="1"/>
  <c r="E72" i="1"/>
  <c r="E71" i="1"/>
  <c r="E69" i="1"/>
  <c r="E68" i="1"/>
  <c r="E67" i="1"/>
  <c r="E66" i="1"/>
  <c r="E65" i="1"/>
  <c r="E63" i="1"/>
  <c r="E62" i="1"/>
  <c r="E61" i="1"/>
  <c r="E60" i="1"/>
  <c r="E59" i="1"/>
  <c r="E58" i="1"/>
  <c r="E57" i="1"/>
  <c r="E55" i="1"/>
  <c r="E54" i="1"/>
  <c r="E53" i="1"/>
  <c r="E52" i="1"/>
  <c r="E51" i="1"/>
  <c r="E49" i="1"/>
  <c r="E48" i="1"/>
  <c r="E47" i="1"/>
  <c r="E46" i="1"/>
  <c r="E45" i="1"/>
  <c r="E44" i="1"/>
  <c r="E43" i="1"/>
  <c r="E42" i="1"/>
  <c r="E41" i="1"/>
  <c r="E40" i="1"/>
  <c r="E39" i="1"/>
  <c r="E37" i="1"/>
  <c r="E36" i="1"/>
  <c r="E35" i="1"/>
  <c r="E34" i="1"/>
  <c r="E33" i="1"/>
  <c r="E32" i="1"/>
  <c r="E31" i="1"/>
  <c r="E30" i="1"/>
  <c r="E28" i="1"/>
  <c r="E27" i="1"/>
  <c r="E26" i="1"/>
  <c r="E25" i="1"/>
  <c r="E24" i="1"/>
  <c r="E23" i="1"/>
  <c r="E20" i="1"/>
  <c r="E19" i="1"/>
  <c r="E18" i="1"/>
  <c r="E17" i="1"/>
  <c r="E16" i="1"/>
  <c r="E15" i="1"/>
  <c r="E14" i="1"/>
  <c r="E13" i="1"/>
  <c r="E12" i="1"/>
  <c r="E11" i="1"/>
  <c r="E10" i="1"/>
  <c r="E9" i="1"/>
  <c r="E8" i="1"/>
  <c r="E7" i="1"/>
  <c r="E22" i="1"/>
  <c r="F50" i="1" l="1"/>
  <c r="D10" i="3" s="1"/>
  <c r="F182" i="1"/>
  <c r="D31" i="3" s="1"/>
  <c r="F176" i="1"/>
  <c r="D30" i="3" s="1"/>
  <c r="F169" i="1"/>
  <c r="D29" i="3" s="1"/>
  <c r="F161" i="1"/>
  <c r="D28" i="3" s="1"/>
  <c r="F156" i="1"/>
  <c r="D27" i="3" s="1"/>
  <c r="F146" i="1"/>
  <c r="D26" i="3" s="1"/>
  <c r="F140" i="1"/>
  <c r="D25" i="3" s="1"/>
  <c r="F6" i="1"/>
  <c r="D6" i="3" s="1"/>
  <c r="F21" i="1"/>
  <c r="D7" i="3" s="1"/>
  <c r="F29" i="1"/>
  <c r="D8" i="3" s="1"/>
  <c r="F38" i="1"/>
  <c r="D9" i="3" s="1"/>
  <c r="F56" i="1"/>
  <c r="D11" i="3" s="1"/>
  <c r="F64" i="1"/>
  <c r="D12" i="3" s="1"/>
  <c r="F134" i="1"/>
  <c r="D24" i="3" s="1"/>
  <c r="F129" i="1"/>
  <c r="D23" i="3" s="1"/>
  <c r="F124" i="1"/>
  <c r="D22" i="3" s="1"/>
  <c r="F117" i="1"/>
  <c r="D21" i="3" s="1"/>
  <c r="F112" i="1"/>
  <c r="D20" i="3" s="1"/>
  <c r="F107" i="1"/>
  <c r="D19" i="3" s="1"/>
  <c r="F100" i="1"/>
  <c r="D18" i="3" s="1"/>
  <c r="F95" i="1"/>
  <c r="D17" i="3" s="1"/>
  <c r="F86" i="1"/>
  <c r="D16" i="3" s="1"/>
  <c r="F81" i="1"/>
  <c r="D15" i="3" s="1"/>
  <c r="F76" i="1"/>
  <c r="D14" i="3" s="1"/>
  <c r="F70" i="1"/>
  <c r="D13" i="3" s="1"/>
  <c r="F188" i="1" l="1"/>
  <c r="D32" i="3" s="1"/>
</calcChain>
</file>

<file path=xl/sharedStrings.xml><?xml version="1.0" encoding="utf-8"?>
<sst xmlns="http://schemas.openxmlformats.org/spreadsheetml/2006/main" count="261" uniqueCount="255">
  <si>
    <t>Outdoor Skills</t>
  </si>
  <si>
    <t>Camping Skills</t>
  </si>
  <si>
    <t>I can explain Group emergency equipment for a camp.</t>
  </si>
  <si>
    <t>Program Area</t>
  </si>
  <si>
    <t>Scouter Development Card</t>
  </si>
  <si>
    <t>Learning Objectives</t>
  </si>
  <si>
    <t>I can demonstrate how to care for, store and maintain Group
gear for camp.</t>
  </si>
  <si>
    <t>I can help youth plan a menu and purchase food for a weekend
camp that will meet the nutritional needs of all participants.</t>
  </si>
  <si>
    <t>I can demonstrate how to store food for standing and
backwoods camps.</t>
  </si>
  <si>
    <t>I can use multiple safe water purification methods that would
be suitable for both standing and lightweight camping.</t>
  </si>
  <si>
    <t>I can teach how to pitch a tent at camp.</t>
  </si>
  <si>
    <t>I can demonstrate measures to secure a tent for inclement
weather.</t>
  </si>
  <si>
    <t>I can recognize weather signs and prepare for their impact on
camp activities.</t>
  </si>
  <si>
    <t>I can describe the seven principles of Leave No Trace and have
demonstrated the ability to put them into practice.</t>
  </si>
  <si>
    <t>I can describe how to choose the best equipment for a
specific camp.</t>
  </si>
  <si>
    <t>I can help facilitate campsite setup and takedown.</t>
  </si>
  <si>
    <t>I can describe an ideal campsite layout.</t>
  </si>
  <si>
    <t>I can develop an emergency plan for a camping trip.</t>
  </si>
  <si>
    <t>I have spent at least one night camping in a tent or temporary shelter in each of the four seasons. These camps do not have to be part of a Scouting activity.</t>
  </si>
  <si>
    <t>Facilitating Winter Adventures</t>
  </si>
  <si>
    <t>I can describe the additional risks associated with outdoor
activities in cold weather and can develop safety plans that
account for these risks when facilitating youth camping
in winter.</t>
  </si>
  <si>
    <t>I know the principle of layering when dressing for winter
activities and apply it to different weather conditions, and can explain it to Scouting youth.</t>
  </si>
  <si>
    <t>I can keep my feet dry while I am outside in the winter, and I can instruct youth on how to do the same. I have worked with youth on these skills while at camp.</t>
  </si>
  <si>
    <t>I have completed one winter hike, snowshoe trek or crosscountry ski outing of at least 2 km.</t>
  </si>
  <si>
    <t>I understand the additional nutritional and hydration needs of
all program participants when involved in an active outdoor
activity in cold weather. I am able to guide Scouting youth in
their nutritional and hydration needs.</t>
  </si>
  <si>
    <t>I have attended one overnight winter camp or sleepover with the youth.</t>
  </si>
  <si>
    <t>Outdoor Safety Skills</t>
  </si>
  <si>
    <t>I can describe the equipment that needs to be in a first aid kit for an activity of at least one weekend in the wilderness.</t>
  </si>
  <si>
    <t>I have successfully completed a Standard First Aid with CPR (Level C) course or have equivalent experience.</t>
  </si>
  <si>
    <t>I can identify common poisonous plants in my area and treat
for exposure.</t>
  </si>
  <si>
    <t>I can identify signs of dangerous animals in my area and can describe strategies to manage contact.</t>
  </si>
  <si>
    <t>I can identify local hazards (e.g. industrial, seasonal, tidal, geographical) and develop safety plans that take these into account.</t>
  </si>
  <si>
    <t>I can create a trip plan with detailed risk management strategies for an activity with my Section.</t>
  </si>
  <si>
    <t>I can explain what to do if I become lost in the wilderness.</t>
  </si>
  <si>
    <t>I can demonstrate food safety routines and can put them into practice while at camp.</t>
  </si>
  <si>
    <t>Assessing Program Quality</t>
  </si>
  <si>
    <t>I can identify the Four Elements in planning and executing
Scouting activities.</t>
  </si>
  <si>
    <t>I can describe how the Program Quality Assessment process
helps improve the Scouting experience for youth.</t>
  </si>
  <si>
    <t>I have reviewed the outcomes of a seasonal Program Quality
Assessment with my Group Commissioner or Group Committee.</t>
  </si>
  <si>
    <t>I have facilitated a Program Quality Assessment with a Patrol
(Team) in my Section.</t>
  </si>
  <si>
    <t>I have created an environment where youth are fully engaged in
planning, doing and reviewing their program cycles.</t>
  </si>
  <si>
    <t>Engaging Parents</t>
  </si>
  <si>
    <t>I can describe the key drivers of parent engagement.</t>
  </si>
  <si>
    <t>I can facilitate an orientation night for parents.</t>
  </si>
  <si>
    <t>I have facilitated at least two parent meetings.</t>
  </si>
  <si>
    <t>I have conducted a program review with parents.</t>
  </si>
  <si>
    <t>I have facilitated opportunities for youth to showcase personal
progression and skill development to parents.</t>
  </si>
  <si>
    <t>I understand the importance of regular communication with
parents and its effect on program quality.</t>
  </si>
  <si>
    <t>Facilitating Adventures</t>
  </si>
  <si>
    <t>I can define Adventure and describe how it takes place in each
of the six Program Areas.</t>
  </si>
  <si>
    <t>I can demonstrate the Plan-Do-Review cycle for every
adventure.</t>
  </si>
  <si>
    <t>I can demonstrate how to facilitate the review of an adventure
using age-appropriate questions that incorporate the SPICES.</t>
  </si>
  <si>
    <t>I can demonstrate the Scout Method and apply it to facilitate
adventures.</t>
  </si>
  <si>
    <t>I have facilitated an adventure that was led by youth from start
to finish.</t>
  </si>
  <si>
    <t>Facilitating a Balanced Program</t>
  </si>
  <si>
    <t>Program Facilitation</t>
  </si>
  <si>
    <t>I have the skills to conduct a safe and fun camping trip in all
four seasons.</t>
  </si>
  <si>
    <t>I have the skills to conduct fun and safe cold-weather
adventures.</t>
  </si>
  <si>
    <t>I can facilitate a Program Quality Assessment with a Patrol
(Team) in my Section.</t>
  </si>
  <si>
    <t>I understand why an engaged team of parents is important
and can implement parent-engagement strategies.</t>
  </si>
  <si>
    <t>I can demonstrate my role as a facilitator to enable a
youth-led adventure that uses the Plan-Do-Review process.</t>
  </si>
  <si>
    <t>I can incorporate the six Program Areas over the course of
the year’s adventures to ensure that the youth have the
opportunity to develop in all of the SPICES.</t>
  </si>
  <si>
    <t>I can explain how activities sometimes fit into more than one
Program Area and how to prioritize them.</t>
  </si>
  <si>
    <t>I can describe the six Program Areas to youth and explain how
each dimension applies to personal growth.</t>
  </si>
  <si>
    <t>I can explain the Program Quality guide and how to use it when
assisting the youth in planning a balanced program.</t>
  </si>
  <si>
    <t>I have facilitated one complete program cycle (season) of
Scouting that includes at least one adventure in each of the six
Program Areas.</t>
  </si>
  <si>
    <t>I have facilitated an adventure for each of the six Program Areas.</t>
  </si>
  <si>
    <t>Facilitating for Diverse Youth</t>
  </si>
  <si>
    <t>I can describe the differences in age-appropriate program
facilitation between my Section and an older or younger
Section.</t>
  </si>
  <si>
    <t>I have a good understanding of the diversity within my Section.</t>
  </si>
  <si>
    <t>I can gather information on the disabilities youth in my Section
have.</t>
  </si>
  <si>
    <t>I have cultivated a good relationship with the parents and
guardians in my Section.</t>
  </si>
  <si>
    <t>I can demonstrate how to modify program activities to accommodate all youth in my Section.</t>
  </si>
  <si>
    <t>Facilitating Personal Progression</t>
  </si>
  <si>
    <t>I can explain how Scouting develops well-rounded youth,
better prepared for success in the world.</t>
  </si>
  <si>
    <t>I can describe how a youth develops on The Canadian Path
through personal progression.</t>
  </si>
  <si>
    <t>I can guide youth through regular reviews of their personal
progression.</t>
  </si>
  <si>
    <t>I can describe the different badge programs available through
Scouting.</t>
  </si>
  <si>
    <t>I have conducted at least one personal progression review with
youth in my Section.</t>
  </si>
  <si>
    <t>Facilitating Section Meetings</t>
  </si>
  <si>
    <t>I can facilitate a fun, safe and constructive Section meeting.</t>
  </si>
  <si>
    <t>I can explain how to complete a risk assessment before
every meeting.</t>
  </si>
  <si>
    <t>I can describe how to facilitate a youth-led meeting.</t>
  </si>
  <si>
    <t>I can facilitate an Opening and Closing Ceremony appropriate
for my Section.</t>
  </si>
  <si>
    <t>I understand the Two-Scouter Rule and Scouter-youth ratio
of 1:8 (and ensure that it is always maintained during Section
meetings).</t>
  </si>
  <si>
    <t>I can use the Scout Sign to regain control of a room.</t>
  </si>
  <si>
    <t>I can recognize when a Section is operating effectively and
know how to get the meeting back on track when it is not
operating effectively.</t>
  </si>
  <si>
    <t>I have supported Section Leadership Teams when planning
meetings.</t>
  </si>
  <si>
    <t>I meet with the Scouter Team after a Section meeting to debrief
and review.</t>
  </si>
  <si>
    <t>Facilitating SPICES Development</t>
  </si>
  <si>
    <t>I can describe the SPICES to youth members, and explain
how each dimension applies to personal growth.</t>
  </si>
  <si>
    <t>I can demonstrate awareness of the SPICES opportunities
available in each adventure the Section plans.</t>
  </si>
  <si>
    <t>I can demonstrate how to incorporate the SPICES over the
course of the year’s adventures to ensure that youth have the
opportunity to develop in all of the SPICES.</t>
  </si>
  <si>
    <t>I can identify specific SPICES where each youth in my Section
might need encouragement to grow.</t>
  </si>
  <si>
    <t>I can demonstrate how to use the SPICES as a guide during
program review, and understand how to ask age-appropriate
SPICES review questions.</t>
  </si>
  <si>
    <t>Facilitating STEM Adventures</t>
  </si>
  <si>
    <t>I can facilitate a youth-led STEM activity that allows youth
to take charge in the design and implementation of the
product, process or the experiment.</t>
  </si>
  <si>
    <t>I can explain how STEM fits into The Canadian Path.</t>
  </si>
  <si>
    <t>I can explain how the Plan-Do-Review cycle parallels the design
and inquiry processes in STEM.</t>
  </si>
  <si>
    <t>I have facilitated two STEM activities with my Section.</t>
  </si>
  <si>
    <t>I have completed the eLearning course “What is STEM?”
or participated in a Scouts Canada STEM presentation
or workshop.</t>
  </si>
  <si>
    <t>I can describe the resources that are available through the
Scouts Canada STEM program.</t>
  </si>
  <si>
    <t>I can identify STEM organizations in my area that I can use to
complement the program.</t>
  </si>
  <si>
    <t>Facilitating the OAS Program</t>
  </si>
  <si>
    <t>I can facilitate the Outdoor Adventure Skills program for
youth in my Section.</t>
  </si>
  <si>
    <t>I understand the role of OAS in marking the youth’s personal
progression through adventure.</t>
  </si>
  <si>
    <t>I understand that there are OAS competencies that I am not
qualified to facilitate or instruct.</t>
  </si>
  <si>
    <t>I can help youth be aware of safety and risk management while
pursuing the OAS program.</t>
  </si>
  <si>
    <t>Fundraising</t>
  </si>
  <si>
    <t>I can describe Scouts Canada’s three official fundraisers
(Scout Popcorn, Scoutrees, Apple Day).</t>
  </si>
  <si>
    <t>I can develop a fundraising plan.</t>
  </si>
  <si>
    <t>I can define a purpose for the funds raised.</t>
  </si>
  <si>
    <t>I can create and share a budget based on funds raised.</t>
  </si>
  <si>
    <t>I can communicate the vision for the fundraising to key
stakeholders.</t>
  </si>
  <si>
    <t>Incorporating Spirituality</t>
  </si>
  <si>
    <t>I can incorporate spirituality, as part of the SPICES, into the
Canadian Path program.</t>
  </si>
  <si>
    <t>I can explain to youth and parents how spirituality is used
within Scouts Canada.</t>
  </si>
  <si>
    <t>I can incorporate spirituality in an age-appropriate way.</t>
  </si>
  <si>
    <t>I can explain the Internal Compass model for spirituality to
youth and parents.</t>
  </si>
  <si>
    <t>I can lead a review of an adventure using the Internal
Compass model.</t>
  </si>
  <si>
    <t>I can use the Internal Compass to reflect upon my own Scouting
experiences as a Scouter.</t>
  </si>
  <si>
    <t>I can facilitate common Scouting ceremonies such as Scouts’
Owns and formal campfires.</t>
  </si>
  <si>
    <t>Incorporating the Badge Program</t>
  </si>
  <si>
    <t>I understand the role of badges and can facilitate the use of
badge programs appropriately.</t>
  </si>
  <si>
    <t>I can explain and understand how to facilitate the different
badge programs available for youth in Scouting (Personal
Progression, Personal Achievement, Outdoor Adventure Skills,
Top Section Awards, Canadian Path Link badges, etc.).</t>
  </si>
  <si>
    <t>I can support the pursuit of Personal Achievement badges using
self-set goals (Colony, Pack, Troop).</t>
  </si>
  <si>
    <t>I can facilitate the opportunity for youth to achieve the Top
Section Award in my Section.</t>
  </si>
  <si>
    <t>Planning for Youth-led Scouting</t>
  </si>
  <si>
    <t>I can facilitate the planning of a safe program that
encourages youth leadership in age-appropriate ways.</t>
  </si>
  <si>
    <t>I can facilitate youth-led planning.</t>
  </si>
  <si>
    <t>I can recognize and employ opportunities for linking with
other Sections.</t>
  </si>
  <si>
    <t>I can involve youth in the budgeting process in an
age-appropriate way.</t>
  </si>
  <si>
    <t>I can explain how to use the Program Quality guide to
facilitate youth-led planning in an age-appropriate way.</t>
  </si>
  <si>
    <t>Using the Patrol (Team) System</t>
  </si>
  <si>
    <t>I can facilitate a Scouting program that functions primarily
in Patrols.</t>
  </si>
  <si>
    <t>I can describe how a Patrol functions within my Section.</t>
  </si>
  <si>
    <t>I can describe the function of the Section Leadership Team, and
its role in relation to the Patrols.</t>
  </si>
  <si>
    <t>I can demonstrate how to form Patrols, and I know when the
youth in my Section should gather in their Patrols.</t>
  </si>
  <si>
    <t>I can demonstrate how to encourage youth leadership in a
Patrol setting and help the youth in my Section set a positive
example for others.</t>
  </si>
  <si>
    <t>I have facilitated at least three Patrol-based adventures using
the Plan-Do-Review process.</t>
  </si>
  <si>
    <t>Working With Your
Section Leadership Team</t>
  </si>
  <si>
    <t>I can apply the youth-leadership structure appropriate to
my Section.</t>
  </si>
  <si>
    <t>I understand how the shared leadership model applies to my
Scouter Team, the Section Leadership Team and the Patrol
(Team) System.</t>
  </si>
  <si>
    <t>I understand my role as a Section Scouter is to be a mentor,
facilitator and guide of youth.</t>
  </si>
  <si>
    <t>I have helped facilitate two Section Leadership Team meetings.</t>
  </si>
  <si>
    <t>My Section maintains an active Section Leadership Team.</t>
  </si>
  <si>
    <t>I have participated in at least two Scouter meetings.</t>
  </si>
  <si>
    <t>Youth-led Camping</t>
  </si>
  <si>
    <t>I can facilitate an age-appropriate, youth-led weekend camp
with my Section.</t>
  </si>
  <si>
    <t>I can facilitate budgeting for a camp with my Section.</t>
  </si>
  <si>
    <t>I can help youth in my Section select equipment for camp.</t>
  </si>
  <si>
    <t>I can facilitate an age-appropriate adventure (the right place,
at the right time, with the right people and with the right
equipment).</t>
  </si>
  <si>
    <t>I can facilitate the completion of an Camping and Outdoor
Activity Application and Emergency Plan.</t>
  </si>
  <si>
    <t>I can ensure that youth plan a menu that meets the dietary
requirements of the group and the activity.</t>
  </si>
  <si>
    <t>I can facilitate a hazard assessment with youth.</t>
  </si>
  <si>
    <t>I can develop a contingency plan.</t>
  </si>
  <si>
    <t>I can describe the seven principles of Leave No Trace.</t>
  </si>
  <si>
    <t>Scoutcraft</t>
  </si>
  <si>
    <t>I can demonstrate the safe and effective use of tools required
to have adventures in the outdoors.</t>
  </si>
  <si>
    <t>I can lay and start a fire with only matches and materials found
in the forest.</t>
  </si>
  <si>
    <t>I can identify four trees by direct observation in a wild field,
bush or forest.</t>
  </si>
  <si>
    <t>I can demonstrate safe practices around fires and cooking
equipment to minimize the risks of burns, scalds and
other injuries.</t>
  </si>
  <si>
    <t>I can demonstrate to others how to use a variety of cooking
stoves at camp and explain to others when each type is
most effective.</t>
  </si>
  <si>
    <t>I can demonstrate how to use a camp axe and camp folding or
bow saw safely (opening, closing, passing, cleaning, caring for,
sharpening, cutting).</t>
  </si>
  <si>
    <t>I have put together a personal outdoor survival kit.</t>
  </si>
  <si>
    <t>I can tie a reef knot, half hitch, clove hitch, trucker’s hitch, sheet
bend and bowline.</t>
  </si>
  <si>
    <t>I can make a personal shelter out of plastic sheeting (such as
tarp) and rope.</t>
  </si>
  <si>
    <t>I have built a small structure or Scoutcraft project using rope
and spars.</t>
  </si>
  <si>
    <t>As part of a team, I have participated in a large pioneering
project using ropes and spars (e.g. tower, bridge, gate).</t>
  </si>
  <si>
    <t>Volunteer Support</t>
  </si>
  <si>
    <t>Conducting Crucial Conversations</t>
  </si>
  <si>
    <t>I can conduct a crucial conversation that results in a timely,
constructive and respectful outcome.</t>
  </si>
  <si>
    <t>I can use the AID (Action, Impact, Do) model to provide
developmental feedback.</t>
  </si>
  <si>
    <t>I can identify when a situation requires a crucial conversation.</t>
  </si>
  <si>
    <t>I can explain how crucial conversations can prevent conflict
escalation.</t>
  </si>
  <si>
    <t>I can use the EASE (Engage, Absorb, Share, End) model to
structure crucial conversations.</t>
  </si>
  <si>
    <t>Developing
Effective Scouter Teams</t>
  </si>
  <si>
    <t>I can demonstrate the shared leadership model as it applies
to a team of Scouters.</t>
  </si>
  <si>
    <t>I can describe how my team contributes to Scouts Canada’s five
strategic priorities.</t>
  </si>
  <si>
    <t>I can describe the support systems available to my team at a
Section, Group and Area level.</t>
  </si>
  <si>
    <t>I can describe my role and responsibilities within my team,
as well as the roles and responsibilities of my team members.</t>
  </si>
  <si>
    <t>I can demonstrate how my Scouter Team facilitates youth
leadership.</t>
  </si>
  <si>
    <t>I can demonstrate how to solve problems within my team.</t>
  </si>
  <si>
    <t>I can demonstrate effective communication with my team.</t>
  </si>
  <si>
    <t>I can demonstrate how to provide recognition to my
team members.</t>
  </si>
  <si>
    <t>Growing the Movement</t>
  </si>
  <si>
    <t>I can explain how providing a Scouting experience to more
young people helps accomplish Scouts Canada’s mission.</t>
  </si>
  <si>
    <t>I can describe the benefits of Scouting to an individual not
familiar with the movement.</t>
  </si>
  <si>
    <t>I can demonstrate how to develop a recruitment plan with the other Scouters in my Section.</t>
  </si>
  <si>
    <t>I can demonstrate how to facilitate a recruitment event
for youth.</t>
  </si>
  <si>
    <t>I can demonstrate how to facilitate a Bring-A-Friend event in
my Section.</t>
  </si>
  <si>
    <t>I can demonstrate how to facilitate a linking activity in
my Section.</t>
  </si>
  <si>
    <t>I can demonstrate how to develop a retention plan with the
other Scouters in my Section.</t>
  </si>
  <si>
    <t>Recruiting Volunteers</t>
  </si>
  <si>
    <t>I can identify and recruit Volunteers to help facilitate the
Scouting program.</t>
  </si>
  <si>
    <t>I can describe the benefits of volunteering with Scouts Canada.</t>
  </si>
  <si>
    <t>I can describe the selective recruitment process.</t>
  </si>
  <si>
    <t>I can explain how to engage prospective Volunteers.</t>
  </si>
  <si>
    <t>I can identify and use Volunteer recruitment pools.</t>
  </si>
  <si>
    <t>I have recruited a Volunteer for Scouts Canada or another
volunteer organization.</t>
  </si>
  <si>
    <t>I can describe the five pillars of Volunteer Support
(orientation, formal training, program tools, in-person
support, feedback and recognition).</t>
  </si>
  <si>
    <t>I can explain the screening process for new Scouters.</t>
  </si>
  <si>
    <t>I have assisted with the orientation of new Scouters.</t>
  </si>
  <si>
    <t>I can demonstrate to a new Scouter how to access the David
Huestis Learning Centre.</t>
  </si>
  <si>
    <t>I can provide feedback using the AID (Action, Impact, and
Desired outcome) model.</t>
  </si>
  <si>
    <t>Totals</t>
  </si>
  <si>
    <t>Name:</t>
  </si>
  <si>
    <t>Group:</t>
  </si>
  <si>
    <t>Start Date:</t>
  </si>
  <si>
    <t>Submission Date:</t>
  </si>
  <si>
    <t>1. I Don't Know</t>
  </si>
  <si>
    <t>2. I Know</t>
  </si>
  <si>
    <t>3. I can</t>
  </si>
  <si>
    <t>4. I Have</t>
  </si>
  <si>
    <t>Level</t>
  </si>
  <si>
    <t>Calculated</t>
  </si>
  <si>
    <t>I can demonstrate how to prevent, recognize and treat cold related injuries such as hypothermia, frostbite and snow blindness.</t>
  </si>
  <si>
    <t>for each of the 156 yellow boxes, select a number from the pull-down menu</t>
  </si>
  <si>
    <t>Phase 2 - Training (DO)</t>
  </si>
  <si>
    <t>Phase 1 - Initial Assessment (PLAN)</t>
  </si>
  <si>
    <t>Scouters have repeatedly demonstrated the skill with little to no support. They reflexively demonstrate the skill without necessarily thinking through it step by step.</t>
  </si>
  <si>
    <t>Scouters can demonstrate the skill the majority of the time with minimal support. They think through the skill as they demonstrate it, and can describe it step by step.</t>
  </si>
  <si>
    <t>Scouters can describe the skill and can demonstrate it with major support. They understand what they need to learn to personally progress.</t>
  </si>
  <si>
    <t>Scouters may have a vague awareness of the skill, but do not understand its scope or what they need to learn.</t>
  </si>
  <si>
    <t>invite someone to be your Support Scouter.  This can be any active scouter with a Canadian Path Wood Badge I and you can utilize many different Support Scouters through your learning.</t>
  </si>
  <si>
    <r>
      <rPr>
        <b/>
        <sz val="11"/>
        <color theme="1"/>
        <rFont val="Calibri"/>
        <family val="2"/>
        <scheme val="minor"/>
      </rPr>
      <t>NOTE:</t>
    </r>
    <r>
      <rPr>
        <sz val="11"/>
        <color theme="1"/>
        <rFont val="Calibri"/>
        <family val="2"/>
        <scheme val="minor"/>
      </rPr>
      <t xml:space="preserve"> you are not trying to get a high score. You are trying to do an honest personal assessment of your skills and training to determine what additional learning you need to reach your Canadian Path Wood Badge II.</t>
    </r>
  </si>
  <si>
    <t>Phase 3 - Submission (REVIEW)</t>
  </si>
  <si>
    <t>What is a Wood Badge II Support Scouter?</t>
  </si>
  <si>
    <r>
      <t xml:space="preserve">go to the </t>
    </r>
    <r>
      <rPr>
        <b/>
        <i/>
        <sz val="11"/>
        <color theme="1"/>
        <rFont val="Calibri"/>
        <family val="2"/>
        <scheme val="minor"/>
      </rPr>
      <t>"summary"</t>
    </r>
    <r>
      <rPr>
        <sz val="11"/>
        <color theme="1"/>
        <rFont val="Calibri"/>
        <family val="2"/>
        <scheme val="minor"/>
      </rPr>
      <t xml:space="preserve"> tab to review where you are.  You can do this alone or with a Support Scouter. Review each of the 26 Scouter Development Cards.</t>
    </r>
  </si>
  <si>
    <r>
      <t xml:space="preserve">If you are already a 2 </t>
    </r>
    <r>
      <rPr>
        <b/>
        <sz val="11"/>
        <color theme="5"/>
        <rFont val="Calibri"/>
        <family val="2"/>
        <scheme val="minor"/>
      </rPr>
      <t>(your line will be dark orange)</t>
    </r>
    <r>
      <rPr>
        <sz val="11"/>
        <color theme="1"/>
        <rFont val="Calibri"/>
        <family val="2"/>
        <scheme val="minor"/>
      </rPr>
      <t xml:space="preserve">, work with a mentor who is a 3 or 4 and spend time practicing what you have learned to gain more experience getting all of the </t>
    </r>
    <r>
      <rPr>
        <b/>
        <sz val="11"/>
        <color theme="1"/>
        <rFont val="Calibri"/>
        <family val="2"/>
        <scheme val="minor"/>
      </rPr>
      <t>"Learning Objectives"</t>
    </r>
    <r>
      <rPr>
        <sz val="11"/>
        <color theme="1"/>
        <rFont val="Calibri"/>
        <family val="2"/>
        <scheme val="minor"/>
      </rPr>
      <t xml:space="preserve"> to a 3 or 4.</t>
    </r>
  </si>
  <si>
    <r>
      <t xml:space="preserve">click on the </t>
    </r>
    <r>
      <rPr>
        <b/>
        <i/>
        <sz val="11"/>
        <color theme="1"/>
        <rFont val="Calibri"/>
        <family val="2"/>
        <scheme val="minor"/>
      </rPr>
      <t>"assessment"</t>
    </r>
    <r>
      <rPr>
        <sz val="11"/>
        <color theme="1"/>
        <rFont val="Calibri"/>
        <family val="2"/>
        <scheme val="minor"/>
      </rPr>
      <t xml:space="preserve"> tab at the bottom</t>
    </r>
  </si>
  <si>
    <r>
      <t xml:space="preserve">If you are a 3 already </t>
    </r>
    <r>
      <rPr>
        <b/>
        <sz val="11"/>
        <color theme="9" tint="-0.499984740745262"/>
        <rFont val="Calibri"/>
        <family val="2"/>
        <scheme val="minor"/>
      </rPr>
      <t>(your line will be green)</t>
    </r>
    <r>
      <rPr>
        <sz val="11"/>
        <color theme="1"/>
        <rFont val="Calibri"/>
        <family val="2"/>
        <scheme val="minor"/>
      </rPr>
      <t>, congratulations!  You are already CP Wood Badge II qualified in this Scouter Development Card and with more skills, experience and a little training you could be working with mentors and trainers offering workshops!</t>
    </r>
  </si>
  <si>
    <t>Level Detail Descriptions</t>
  </si>
  <si>
    <t xml:space="preserve">Email you assessment to wb2@westertraining.ca and you will receive an email back with more information on the process of attaining your Canadian Path Wood Badge II. </t>
  </si>
  <si>
    <r>
      <t xml:space="preserve">Give yourself a </t>
    </r>
    <r>
      <rPr>
        <b/>
        <sz val="11"/>
        <color theme="1"/>
        <rFont val="Calibri"/>
        <family val="2"/>
        <scheme val="minor"/>
      </rPr>
      <t>4</t>
    </r>
    <r>
      <rPr>
        <sz val="11"/>
        <color theme="1"/>
        <rFont val="Calibri"/>
        <family val="2"/>
        <scheme val="minor"/>
      </rPr>
      <t xml:space="preserve"> if, 
</t>
    </r>
    <r>
      <rPr>
        <i/>
        <sz val="11"/>
        <color theme="1"/>
        <rFont val="Calibri"/>
        <family val="2"/>
        <scheme val="minor"/>
      </rPr>
      <t>YOU HAVE</t>
    </r>
    <r>
      <rPr>
        <sz val="11"/>
        <color theme="1"/>
        <rFont val="Calibri"/>
        <family val="2"/>
        <scheme val="minor"/>
      </rPr>
      <t>…</t>
    </r>
  </si>
  <si>
    <r>
      <t xml:space="preserve">Give yourself a </t>
    </r>
    <r>
      <rPr>
        <b/>
        <sz val="11"/>
        <color theme="1"/>
        <rFont val="Calibri"/>
        <family val="2"/>
        <scheme val="minor"/>
      </rPr>
      <t>3</t>
    </r>
    <r>
      <rPr>
        <sz val="11"/>
        <color theme="1"/>
        <rFont val="Calibri"/>
        <family val="2"/>
        <scheme val="minor"/>
      </rPr>
      <t xml:space="preserve"> if,
</t>
    </r>
    <r>
      <rPr>
        <i/>
        <sz val="11"/>
        <color theme="1"/>
        <rFont val="Calibri"/>
        <family val="2"/>
        <scheme val="minor"/>
      </rPr>
      <t>YOU CAN</t>
    </r>
    <r>
      <rPr>
        <sz val="11"/>
        <color theme="1"/>
        <rFont val="Calibri"/>
        <family val="2"/>
        <scheme val="minor"/>
      </rPr>
      <t>…</t>
    </r>
  </si>
  <si>
    <r>
      <t xml:space="preserve">Give yourself a </t>
    </r>
    <r>
      <rPr>
        <b/>
        <sz val="11"/>
        <color theme="1"/>
        <rFont val="Calibri"/>
        <family val="2"/>
        <scheme val="minor"/>
      </rPr>
      <t>2</t>
    </r>
    <r>
      <rPr>
        <sz val="11"/>
        <color theme="1"/>
        <rFont val="Calibri"/>
        <family val="2"/>
        <scheme val="minor"/>
      </rPr>
      <t xml:space="preserve"> if, 
</t>
    </r>
    <r>
      <rPr>
        <i/>
        <sz val="11"/>
        <color theme="1"/>
        <rFont val="Calibri"/>
        <family val="2"/>
        <scheme val="minor"/>
      </rPr>
      <t>YOU KNOW</t>
    </r>
    <r>
      <rPr>
        <sz val="11"/>
        <color theme="1"/>
        <rFont val="Calibri"/>
        <family val="2"/>
        <scheme val="minor"/>
      </rPr>
      <t>…</t>
    </r>
  </si>
  <si>
    <r>
      <t xml:space="preserve">Give yourself a </t>
    </r>
    <r>
      <rPr>
        <b/>
        <sz val="11"/>
        <color theme="1"/>
        <rFont val="Calibri"/>
        <family val="2"/>
        <scheme val="minor"/>
      </rPr>
      <t>1</t>
    </r>
    <r>
      <rPr>
        <sz val="11"/>
        <color theme="1"/>
        <rFont val="Calibri"/>
        <family val="2"/>
        <scheme val="minor"/>
      </rPr>
      <t xml:space="preserve"> if, 
</t>
    </r>
    <r>
      <rPr>
        <i/>
        <sz val="11"/>
        <color theme="1"/>
        <rFont val="Calibri"/>
        <family val="2"/>
        <scheme val="minor"/>
      </rPr>
      <t>YOU DON'T KNOW</t>
    </r>
    <r>
      <rPr>
        <sz val="11"/>
        <color theme="1"/>
        <rFont val="Calibri"/>
        <family val="2"/>
        <scheme val="minor"/>
      </rPr>
      <t>…</t>
    </r>
  </si>
  <si>
    <r>
      <t xml:space="preserve">If you are a 4 already </t>
    </r>
    <r>
      <rPr>
        <b/>
        <sz val="11"/>
        <color theme="2" tint="-0.249977111117893"/>
        <rFont val="Calibri"/>
        <family val="2"/>
        <scheme val="minor"/>
      </rPr>
      <t>(your line will be light grey)</t>
    </r>
    <r>
      <rPr>
        <sz val="11"/>
        <color theme="1"/>
        <rFont val="Calibri"/>
        <family val="2"/>
        <scheme val="minor"/>
      </rPr>
      <t>, you are in a great position to be mentoring other scouters by being a Support Scouter or by seeing what it takes to be an instructor with the WTC (Western Training Committee).</t>
    </r>
  </si>
  <si>
    <t>Wood Badge II Support Scouters will serve as coaches, mentors and facilitators for Scouters who pursue the Wood Badge II program.  This is done with the same skill set and methodology that is used for facilitating the Scouting program. 
An important distinction to make is that Wood Badge II Support Scouters are not necessarily responsible for training Scouters. Rather, Support Scouters should focus on connecting Scouters with the resources that they need to progress in the Wood Badge II program.</t>
  </si>
  <si>
    <r>
      <t xml:space="preserve">If you are a 1 </t>
    </r>
    <r>
      <rPr>
        <b/>
        <sz val="11"/>
        <color rgb="FFFF0000"/>
        <rFont val="Calibri"/>
        <family val="2"/>
        <scheme val="minor"/>
      </rPr>
      <t>(your line will be red)</t>
    </r>
    <r>
      <rPr>
        <sz val="11"/>
        <color theme="1"/>
        <rFont val="Calibri"/>
        <family val="2"/>
        <scheme val="minor"/>
      </rPr>
      <t xml:space="preserve">, you are a perfect candidate to take a CP Wood Badge workshop with this Scouter Development Card.  These will be offered at FTE (Family Training Event) in August and various other events throughout the council. If you only need help with one </t>
    </r>
    <r>
      <rPr>
        <b/>
        <sz val="11"/>
        <color theme="1"/>
        <rFont val="Calibri"/>
        <family val="2"/>
        <scheme val="minor"/>
      </rPr>
      <t>"Learning Objective"</t>
    </r>
    <r>
      <rPr>
        <sz val="11"/>
        <color theme="1"/>
        <rFont val="Calibri"/>
        <family val="2"/>
        <scheme val="minor"/>
      </rPr>
      <t xml:space="preserve">, you are more than welcome to work with your Support Scouter or other Scouters to create learning opportunities or let the WTC know what you need and we will try to get a presenter in for that </t>
    </r>
    <r>
      <rPr>
        <b/>
        <sz val="11"/>
        <color theme="1"/>
        <rFont val="Calibri"/>
        <family val="2"/>
        <scheme val="minor"/>
      </rPr>
      <t>"Learning Objective"</t>
    </r>
    <r>
      <rPr>
        <sz val="11"/>
        <color theme="1"/>
        <rFont val="Calibri"/>
        <family val="2"/>
        <scheme val="minor"/>
      </rPr>
      <t xml:space="preserve"> at an upcoming Scouting University or Indaba Day.</t>
    </r>
  </si>
  <si>
    <t>Review your Scouter Development Cards and decide, alone or with a Support Scouter, that you are ready to submit your personal assessment for review to attain your Canadian Path Wood Badge II</t>
  </si>
  <si>
    <t>You will need to fill in ONLY the yellow boxes in this document 
(like this one, but don't fill this one in, the OTHER Yellow boxes).</t>
  </si>
  <si>
    <t>YYYY-MM-DD</t>
  </si>
  <si>
    <t>fill in the top yellow squares for name, council and start date (today).  You can use the TAB button as other cells are protected.</t>
  </si>
  <si>
    <t>Email scouterratchet@gmail.com if you need the unlock password to this document</t>
  </si>
  <si>
    <t>Company and Crew Scouters: I can facilitate personal
development goal setting (ENTER 4 IF NOT APPLICABLE).</t>
  </si>
  <si>
    <t>Full Name</t>
  </si>
  <si>
    <t>Council</t>
  </si>
  <si>
    <t>I can demonstrate how to use a pocket knife or camp knife
safely (opening, closing, passing, cleaning, caring for, sharpening, cutting).</t>
  </si>
  <si>
    <t>I understand the importance of involving parents in the seasonal review process.</t>
  </si>
  <si>
    <t>I can find a resource person to help youth in my Section learn
Outdoor Adventure Skills that I may not be qualified to facilitate or instruct. This resource person could be a youth or Scouter from another Section, or a third-party resource.</t>
  </si>
  <si>
    <t>I can help youth select a safe and age-appropriate location for a camping trip.</t>
  </si>
  <si>
    <t>I have thanked a Scouter for his or her outstanding service using Scouts.ca/thanks.</t>
  </si>
  <si>
    <t>I can demonstrate skills and describe equipment needed for safe outdoor adventures appropriate for my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</si>
</sst>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1"/>
      <color rgb="FFFF0000"/>
      <name val="Calibri"/>
      <family val="2"/>
      <scheme val="minor"/>
    </font>
    <font>
      <b/>
      <sz val="11"/>
      <color theme="9" tint="-0.499984740745262"/>
      <name val="Calibri"/>
      <family val="2"/>
      <scheme val="minor"/>
    </font>
    <font>
      <i/>
      <sz val="11"/>
      <color theme="1"/>
      <name val="Calibri"/>
      <family val="2"/>
      <scheme val="minor"/>
    </font>
    <font>
      <b/>
      <sz val="11"/>
      <color theme="5"/>
      <name val="Calibri"/>
      <family val="2"/>
      <scheme val="minor"/>
    </font>
    <font>
      <b/>
      <sz val="11"/>
      <color theme="2" tint="-0.249977111117893"/>
      <name val="Calibri"/>
      <family val="2"/>
      <scheme val="minor"/>
    </font>
    <font>
      <b/>
      <i/>
      <sz val="11"/>
      <color theme="1"/>
      <name val="Calibri"/>
      <family val="2"/>
      <scheme val="minor"/>
    </font>
    <font>
      <b/>
      <sz val="14"/>
      <color theme="0"/>
      <name val="Calibri"/>
      <family val="2"/>
      <scheme val="minor"/>
    </font>
    <font>
      <sz val="12"/>
      <color theme="1"/>
      <name val="Calibri"/>
      <family val="2"/>
      <scheme val="minor"/>
    </font>
    <font>
      <b/>
      <sz val="11"/>
      <color theme="4" tint="-0.249977111117893"/>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9999FF"/>
        <bgColor indexed="64"/>
      </patternFill>
    </fill>
    <fill>
      <patternFill patternType="solid">
        <fgColor theme="7" tint="0.59999389629810485"/>
        <bgColor indexed="64"/>
      </patternFill>
    </fill>
    <fill>
      <patternFill patternType="solid">
        <fgColor rgb="FFFF0000"/>
        <bgColor indexed="64"/>
      </patternFill>
    </fill>
    <fill>
      <patternFill patternType="solid">
        <fgColor rgb="FFFFCCCC"/>
        <bgColor indexed="64"/>
      </patternFill>
    </fill>
    <fill>
      <patternFill patternType="solid">
        <fgColor theme="9" tint="-0.499984740745262"/>
        <bgColor indexed="64"/>
      </patternFill>
    </fill>
    <fill>
      <patternFill patternType="solid">
        <fgColor theme="4" tint="-0.499984740745262"/>
        <bgColor indexed="64"/>
      </patternFill>
    </fill>
  </fills>
  <borders count="33">
    <border>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hair">
        <color theme="4" tint="-0.24994659260841701"/>
      </right>
      <top style="medium">
        <color theme="4" tint="-0.24994659260841701"/>
      </top>
      <bottom style="hair">
        <color theme="4" tint="-0.24994659260841701"/>
      </bottom>
      <diagonal/>
    </border>
    <border>
      <left style="hair">
        <color theme="4" tint="-0.24994659260841701"/>
      </left>
      <right style="hair">
        <color theme="4" tint="-0.24994659260841701"/>
      </right>
      <top style="medium">
        <color theme="4" tint="-0.24994659260841701"/>
      </top>
      <bottom style="hair">
        <color theme="4" tint="-0.24994659260841701"/>
      </bottom>
      <diagonal/>
    </border>
    <border>
      <left style="hair">
        <color theme="4" tint="-0.24994659260841701"/>
      </left>
      <right style="hair">
        <color theme="4" tint="-0.24994659260841701"/>
      </right>
      <top style="hair">
        <color theme="4" tint="-0.24994659260841701"/>
      </top>
      <bottom style="hair">
        <color theme="4" tint="-0.24994659260841701"/>
      </bottom>
      <diagonal/>
    </border>
    <border>
      <left style="medium">
        <color theme="4" tint="-0.24994659260841701"/>
      </left>
      <right style="hair">
        <color theme="4" tint="-0.24994659260841701"/>
      </right>
      <top style="hair">
        <color theme="4" tint="-0.24994659260841701"/>
      </top>
      <bottom style="medium">
        <color theme="4" tint="-0.24994659260841701"/>
      </bottom>
      <diagonal/>
    </border>
    <border>
      <left style="hair">
        <color theme="4" tint="-0.24994659260841701"/>
      </left>
      <right style="hair">
        <color theme="4" tint="-0.24994659260841701"/>
      </right>
      <top style="hair">
        <color theme="4" tint="-0.24994659260841701"/>
      </top>
      <bottom style="medium">
        <color theme="4" tint="-0.24994659260841701"/>
      </bottom>
      <diagonal/>
    </border>
    <border>
      <left style="hair">
        <color theme="4" tint="-0.24994659260841701"/>
      </left>
      <right/>
      <top style="hair">
        <color theme="4" tint="-0.24994659260841701"/>
      </top>
      <bottom style="hair">
        <color theme="4" tint="-0.24994659260841701"/>
      </bottom>
      <diagonal/>
    </border>
    <border>
      <left style="hair">
        <color theme="4" tint="-0.24994659260841701"/>
      </left>
      <right style="hair">
        <color theme="4" tint="-0.24994659260841701"/>
      </right>
      <top style="medium">
        <color theme="4" tint="-0.24994659260841701"/>
      </top>
      <bottom/>
      <diagonal/>
    </border>
    <border>
      <left style="hair">
        <color theme="4" tint="-0.24994659260841701"/>
      </left>
      <right style="medium">
        <color theme="4" tint="-0.24994659260841701"/>
      </right>
      <top style="medium">
        <color theme="4" tint="-0.24994659260841701"/>
      </top>
      <bottom/>
      <diagonal/>
    </border>
    <border>
      <left style="hair">
        <color theme="4" tint="-0.24994659260841701"/>
      </left>
      <right style="hair">
        <color theme="4" tint="-0.24994659260841701"/>
      </right>
      <top/>
      <bottom style="medium">
        <color theme="4" tint="-0.24994659260841701"/>
      </bottom>
      <diagonal/>
    </border>
    <border>
      <left style="hair">
        <color theme="4" tint="-0.24994659260841701"/>
      </left>
      <right style="medium">
        <color theme="4" tint="-0.24994659260841701"/>
      </right>
      <top/>
      <bottom style="medium">
        <color theme="4" tint="-0.24994659260841701"/>
      </bottom>
      <diagonal/>
    </border>
    <border>
      <left style="thin">
        <color theme="4" tint="-0.24994659260841701"/>
      </left>
      <right style="hair">
        <color theme="4" tint="-0.24994659260841701"/>
      </right>
      <top style="thin">
        <color theme="4" tint="-0.24994659260841701"/>
      </top>
      <bottom style="thin">
        <color theme="4" tint="-0.24994659260841701"/>
      </bottom>
      <diagonal/>
    </border>
    <border>
      <left style="hair">
        <color theme="4" tint="-0.24994659260841701"/>
      </left>
      <right style="medium">
        <color theme="4" tint="-0.24994659260841701"/>
      </right>
      <top style="thin">
        <color theme="4" tint="-0.24994659260841701"/>
      </top>
      <bottom style="thin">
        <color theme="4" tint="-0.24994659260841701"/>
      </bottom>
      <diagonal/>
    </border>
    <border>
      <left style="medium">
        <color theme="4" tint="-0.24994659260841701"/>
      </left>
      <right style="hair">
        <color theme="4" tint="-0.24994659260841701"/>
      </right>
      <top style="hair">
        <color theme="4" tint="-0.24994659260841701"/>
      </top>
      <bottom/>
      <diagonal/>
    </border>
    <border>
      <left style="medium">
        <color theme="4" tint="-0.24994659260841701"/>
      </left>
      <right style="hair">
        <color theme="4" tint="-0.24994659260841701"/>
      </right>
      <top/>
      <bottom/>
      <diagonal/>
    </border>
    <border>
      <left style="medium">
        <color theme="4" tint="-0.24994659260841701"/>
      </left>
      <right style="hair">
        <color theme="4" tint="-0.24994659260841701"/>
      </right>
      <top/>
      <bottom style="hair">
        <color theme="4" tint="-0.24994659260841701"/>
      </bottom>
      <diagonal/>
    </border>
    <border>
      <left style="hair">
        <color theme="4" tint="-0.24994659260841701"/>
      </left>
      <right style="hair">
        <color theme="4" tint="-0.24994659260841701"/>
      </right>
      <top/>
      <bottom style="hair">
        <color theme="4" tint="-0.24994659260841701"/>
      </bottom>
      <diagonal/>
    </border>
    <border>
      <left style="hair">
        <color theme="4" tint="-0.24994659260841701"/>
      </left>
      <right/>
      <top/>
      <bottom style="hair">
        <color theme="4" tint="-0.24994659260841701"/>
      </bottom>
      <diagonal/>
    </border>
    <border>
      <left style="medium">
        <color theme="4" tint="-0.24994659260841701"/>
      </left>
      <right style="hair">
        <color theme="4" tint="-0.24994659260841701"/>
      </right>
      <top style="medium">
        <color theme="4" tint="-0.24994659260841701"/>
      </top>
      <bottom style="medium">
        <color theme="4" tint="-0.24994659260841701"/>
      </bottom>
      <diagonal/>
    </border>
    <border>
      <left style="hair">
        <color theme="4" tint="-0.24994659260841701"/>
      </left>
      <right style="hair">
        <color theme="4" tint="-0.24994659260841701"/>
      </right>
      <top style="medium">
        <color theme="4" tint="-0.24994659260841701"/>
      </top>
      <bottom style="medium">
        <color theme="4" tint="-0.24994659260841701"/>
      </bottom>
      <diagonal/>
    </border>
    <border>
      <left style="hair">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style="medium">
        <color theme="4" tint="-0.24994659260841701"/>
      </bottom>
      <diagonal/>
    </border>
    <border>
      <left style="medium">
        <color rgb="FFFF0000"/>
      </left>
      <right style="medium">
        <color rgb="FFFF0000"/>
      </right>
      <top style="hair">
        <color rgb="FFFF0000"/>
      </top>
      <bottom style="hair">
        <color rgb="FFFF0000"/>
      </bottom>
      <diagonal/>
    </border>
    <border>
      <left style="medium">
        <color rgb="FFFF0000"/>
      </left>
      <right style="medium">
        <color rgb="FFFF0000"/>
      </right>
      <top style="hair">
        <color rgb="FFFF0000"/>
      </top>
      <bottom style="medium">
        <color rgb="FFFF0000"/>
      </bottom>
      <diagonal/>
    </border>
    <border>
      <left style="medium">
        <color theme="9" tint="-0.499984740745262"/>
      </left>
      <right style="medium">
        <color theme="9" tint="-0.499984740745262"/>
      </right>
      <top style="medium">
        <color theme="9" tint="-0.499984740745262"/>
      </top>
      <bottom/>
      <diagonal/>
    </border>
    <border>
      <left style="medium">
        <color theme="9" tint="-0.499984740745262"/>
      </left>
      <right style="medium">
        <color theme="9" tint="-0.499984740745262"/>
      </right>
      <top/>
      <bottom/>
      <diagonal/>
    </border>
    <border>
      <left style="medium">
        <color theme="9" tint="-0.499984740745262"/>
      </left>
      <right style="medium">
        <color theme="9" tint="-0.499984740745262"/>
      </right>
      <top/>
      <bottom style="medium">
        <color theme="9" tint="-0.499984740745262"/>
      </bottom>
      <diagonal/>
    </border>
    <border>
      <left style="medium">
        <color rgb="FFFF0000"/>
      </left>
      <right style="medium">
        <color rgb="FFFF0000"/>
      </right>
      <top/>
      <bottom style="hair">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s>
  <cellStyleXfs count="1">
    <xf numFmtId="0" fontId="0" fillId="0" borderId="0"/>
  </cellStyleXfs>
  <cellXfs count="83">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4" xfId="0" applyBorder="1"/>
    <xf numFmtId="0" fontId="0" fillId="2" borderId="4" xfId="0" applyFill="1" applyBorder="1" applyAlignment="1">
      <alignment horizontal="left" vertical="center" wrapText="1"/>
    </xf>
    <xf numFmtId="0" fontId="0" fillId="3" borderId="4" xfId="0" applyFill="1" applyBorder="1" applyAlignment="1">
      <alignment horizontal="left" vertical="center" wrapText="1"/>
    </xf>
    <xf numFmtId="0" fontId="0" fillId="4" borderId="4" xfId="0" applyFill="1" applyBorder="1" applyAlignment="1">
      <alignment horizontal="left" vertical="center" wrapText="1"/>
    </xf>
    <xf numFmtId="0" fontId="1" fillId="0" borderId="0" xfId="0" applyFont="1" applyAlignment="1">
      <alignment horizontal="center" vertical="center"/>
    </xf>
    <xf numFmtId="0" fontId="1" fillId="3" borderId="1" xfId="0" applyFont="1" applyFill="1" applyBorder="1" applyAlignment="1">
      <alignment horizontal="center" vertical="center" wrapText="1"/>
    </xf>
    <xf numFmtId="0" fontId="1" fillId="0" borderId="0" xfId="0" applyFont="1" applyAlignment="1">
      <alignment horizontal="center"/>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3" borderId="7" xfId="0" applyFill="1" applyBorder="1" applyAlignment="1">
      <alignment horizontal="left" vertical="center" wrapText="1"/>
    </xf>
    <xf numFmtId="0" fontId="0" fillId="0" borderId="7" xfId="0" applyBorder="1" applyAlignment="1">
      <alignment horizontal="left" vertical="center" wrapText="1"/>
    </xf>
    <xf numFmtId="0" fontId="0" fillId="2" borderId="7" xfId="0" applyFill="1" applyBorder="1" applyAlignment="1">
      <alignment wrapText="1"/>
    </xf>
    <xf numFmtId="0" fontId="0" fillId="0" borderId="7" xfId="0" applyBorder="1" applyAlignment="1">
      <alignment wrapText="1"/>
    </xf>
    <xf numFmtId="0" fontId="0" fillId="4" borderId="7" xfId="0" applyFill="1" applyBorder="1" applyAlignment="1">
      <alignment horizontal="left" vertical="center" wrapText="1"/>
    </xf>
    <xf numFmtId="0" fontId="0" fillId="0" borderId="0" xfId="0" applyAlignment="1">
      <alignment horizontal="right" vertical="center"/>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0" borderId="13" xfId="0"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6" borderId="5" xfId="0" applyFill="1" applyBorder="1" applyAlignment="1">
      <alignment horizontal="left" vertical="center" wrapText="1"/>
    </xf>
    <xf numFmtId="0" fontId="0" fillId="6" borderId="6" xfId="0" applyFill="1" applyBorder="1" applyAlignment="1">
      <alignment horizontal="left" vertical="center" wrapText="1"/>
    </xf>
    <xf numFmtId="0" fontId="0" fillId="6" borderId="10" xfId="0" applyFill="1" applyBorder="1" applyAlignment="1">
      <alignment horizontal="center" vertical="center" wrapText="1"/>
    </xf>
    <xf numFmtId="0" fontId="0" fillId="6" borderId="11" xfId="0" applyFill="1" applyBorder="1" applyAlignment="1">
      <alignment horizontal="center" vertical="center" wrapText="1"/>
    </xf>
    <xf numFmtId="0" fontId="1" fillId="6" borderId="1" xfId="0" applyFont="1" applyFill="1" applyBorder="1" applyAlignment="1">
      <alignment horizontal="center" vertical="center" wrapText="1"/>
    </xf>
    <xf numFmtId="0" fontId="0" fillId="7" borderId="0" xfId="0" applyFill="1" applyAlignment="1">
      <alignment vertical="center"/>
    </xf>
    <xf numFmtId="14" fontId="0" fillId="0" borderId="0" xfId="0" applyNumberFormat="1" applyAlignment="1">
      <alignment vertical="center"/>
    </xf>
    <xf numFmtId="0" fontId="0" fillId="3" borderId="17" xfId="0" applyFill="1" applyBorder="1" applyAlignment="1">
      <alignment horizontal="left" vertical="center" wrapText="1"/>
    </xf>
    <xf numFmtId="0" fontId="0" fillId="3" borderId="18" xfId="0" applyFill="1" applyBorder="1" applyAlignment="1">
      <alignment horizontal="left" vertical="center" wrapText="1"/>
    </xf>
    <xf numFmtId="0" fontId="1" fillId="6" borderId="19" xfId="0" applyFont="1" applyFill="1" applyBorder="1" applyAlignment="1">
      <alignment horizontal="center" vertical="center"/>
    </xf>
    <xf numFmtId="0" fontId="1" fillId="6" borderId="20" xfId="0" applyFont="1" applyFill="1" applyBorder="1" applyAlignment="1">
      <alignment horizontal="center" vertical="center"/>
    </xf>
    <xf numFmtId="0" fontId="1" fillId="6" borderId="21" xfId="0"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xf>
    <xf numFmtId="0" fontId="0" fillId="0" borderId="0" xfId="0" applyBorder="1" applyAlignment="1">
      <alignment horizontal="right" vertical="center" wrapText="1" indent="1"/>
    </xf>
    <xf numFmtId="0" fontId="3" fillId="0" borderId="0" xfId="0" applyFont="1" applyAlignment="1">
      <alignment horizontal="right" vertical="top"/>
    </xf>
    <xf numFmtId="0" fontId="0" fillId="10" borderId="24" xfId="0" applyFill="1" applyBorder="1" applyAlignment="1">
      <alignment vertical="center" wrapText="1"/>
    </xf>
    <xf numFmtId="0" fontId="0" fillId="10" borderId="25" xfId="0" applyFill="1" applyBorder="1" applyAlignment="1">
      <alignment vertical="center" wrapText="1"/>
    </xf>
    <xf numFmtId="0" fontId="0" fillId="10" borderId="29" xfId="0" applyFill="1" applyBorder="1" applyAlignment="1">
      <alignmen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5" borderId="0" xfId="0" applyFill="1" applyAlignment="1" applyProtection="1">
      <alignment vertical="center"/>
      <protection locked="0"/>
    </xf>
    <xf numFmtId="14" fontId="0" fillId="5" borderId="0" xfId="0" applyNumberFormat="1" applyFill="1" applyAlignment="1" applyProtection="1">
      <alignment horizontal="center" vertical="center"/>
      <protection locked="0"/>
    </xf>
    <xf numFmtId="0" fontId="0" fillId="5" borderId="12" xfId="0" applyFill="1" applyBorder="1" applyAlignment="1" applyProtection="1">
      <alignment horizontal="center" vertical="center" wrapText="1"/>
      <protection locked="0"/>
    </xf>
    <xf numFmtId="14" fontId="0" fillId="7" borderId="0" xfId="0" applyNumberFormat="1" applyFill="1" applyAlignment="1">
      <alignment horizontal="center" vertical="center"/>
    </xf>
    <xf numFmtId="0" fontId="0" fillId="0" borderId="0" xfId="0" applyProtection="1">
      <protection hidden="1"/>
    </xf>
    <xf numFmtId="0" fontId="0" fillId="6" borderId="0" xfId="0" applyFill="1" applyAlignment="1" applyProtection="1">
      <alignment horizontal="center" vertical="center"/>
      <protection locked="0"/>
    </xf>
    <xf numFmtId="0" fontId="0" fillId="0" borderId="0" xfId="0" applyAlignment="1">
      <alignment horizontal="center" vertical="center" wrapText="1"/>
    </xf>
    <xf numFmtId="0" fontId="0" fillId="2" borderId="26"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28" xfId="0" applyFill="1" applyBorder="1" applyAlignment="1">
      <alignment horizontal="center" vertical="center" wrapText="1"/>
    </xf>
    <xf numFmtId="0" fontId="10" fillId="9" borderId="0" xfId="0" applyFont="1" applyFill="1" applyBorder="1" applyAlignment="1">
      <alignment horizontal="center" vertical="center"/>
    </xf>
    <xf numFmtId="0" fontId="10" fillId="11" borderId="0" xfId="0" applyFont="1" applyFill="1" applyBorder="1" applyAlignment="1">
      <alignment horizontal="center" vertical="center"/>
    </xf>
    <xf numFmtId="0" fontId="10" fillId="12" borderId="0" xfId="0" applyFont="1" applyFill="1" applyBorder="1" applyAlignment="1">
      <alignment horizontal="center" vertical="center"/>
    </xf>
    <xf numFmtId="0" fontId="0" fillId="0" borderId="0" xfId="0" applyAlignment="1">
      <alignment horizontal="left" vertical="center" wrapText="1"/>
    </xf>
    <xf numFmtId="0" fontId="11" fillId="8" borderId="0" xfId="0" applyFont="1" applyFill="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3" borderId="22" xfId="0" applyFill="1" applyBorder="1" applyAlignment="1">
      <alignment horizontal="left" vertical="center" wrapText="1"/>
    </xf>
    <xf numFmtId="0" fontId="0" fillId="3" borderId="23" xfId="0" applyFill="1" applyBorder="1" applyAlignment="1">
      <alignment horizontal="left" vertical="center" wrapText="1"/>
    </xf>
    <xf numFmtId="0" fontId="12" fillId="0" borderId="30" xfId="0" applyFont="1" applyBorder="1" applyAlignment="1">
      <alignment horizontal="center" vertical="center"/>
    </xf>
    <xf numFmtId="0" fontId="12" fillId="0" borderId="32" xfId="0" applyFont="1" applyBorder="1" applyAlignment="1">
      <alignment horizontal="center" vertical="center"/>
    </xf>
    <xf numFmtId="0" fontId="12" fillId="0" borderId="31" xfId="0" applyFont="1" applyBorder="1" applyAlignment="1">
      <alignment horizontal="center" vertical="center"/>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cellXfs>
  <cellStyles count="1">
    <cellStyle name="Normal" xfId="0" builtinId="0"/>
  </cellStyles>
  <dxfs count="4">
    <dxf>
      <font>
        <b val="0"/>
        <i val="0"/>
        <color theme="2" tint="-0.24994659260841701"/>
      </font>
    </dxf>
    <dxf>
      <font>
        <b/>
        <i val="0"/>
        <color theme="9" tint="-0.499984740745262"/>
      </font>
    </dxf>
    <dxf>
      <font>
        <b/>
        <i val="0"/>
        <color theme="5" tint="-0.24994659260841701"/>
      </font>
    </dxf>
    <dxf>
      <font>
        <b/>
        <i val="0"/>
        <color rgb="FFFF0000"/>
      </font>
    </dxf>
  </dxfs>
  <tableStyles count="0" defaultTableStyle="TableStyleMedium2" defaultPivotStyle="PivotStyleLight16"/>
  <colors>
    <mruColors>
      <color rgb="FF9999FF"/>
      <color rgb="FFFFCCCC"/>
      <color rgb="FFFF505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BreakPreview" zoomScaleNormal="100" zoomScaleSheetLayoutView="100" workbookViewId="0">
      <selection sqref="A1:XFD1048576"/>
    </sheetView>
  </sheetViews>
  <sheetFormatPr defaultRowHeight="29.25" customHeight="1" x14ac:dyDescent="0.25"/>
  <cols>
    <col min="1" max="1" width="9.140625" style="2"/>
    <col min="2" max="2" width="42.42578125" style="2" customWidth="1"/>
    <col min="3" max="3" width="23.28515625" style="2" customWidth="1"/>
    <col min="4" max="4" width="42.85546875" style="2" customWidth="1"/>
    <col min="5" max="8" width="66.7109375" style="2" customWidth="1"/>
    <col min="9" max="16384" width="9.140625" style="2"/>
  </cols>
  <sheetData>
    <row r="1" spans="1:4" ht="46.5" customHeight="1" x14ac:dyDescent="0.25">
      <c r="A1" s="66" t="s">
        <v>242</v>
      </c>
      <c r="B1" s="66"/>
      <c r="C1" s="66"/>
      <c r="D1" s="66"/>
    </row>
    <row r="2" spans="1:4" ht="15" customHeight="1" x14ac:dyDescent="0.25"/>
    <row r="3" spans="1:4" ht="29.25" customHeight="1" thickBot="1" x14ac:dyDescent="0.3">
      <c r="A3" s="62" t="s">
        <v>219</v>
      </c>
      <c r="B3" s="62"/>
      <c r="C3" s="62"/>
      <c r="D3" s="62"/>
    </row>
    <row r="4" spans="1:4" ht="15.75" thickBot="1" x14ac:dyDescent="0.3">
      <c r="A4" s="41">
        <v>1</v>
      </c>
      <c r="B4" s="39" t="s">
        <v>230</v>
      </c>
      <c r="C4" s="67" t="s">
        <v>232</v>
      </c>
      <c r="D4" s="68"/>
    </row>
    <row r="5" spans="1:4" ht="66" customHeight="1" x14ac:dyDescent="0.25">
      <c r="A5" s="41">
        <v>2</v>
      </c>
      <c r="B5" s="39" t="s">
        <v>244</v>
      </c>
      <c r="C5" s="43" t="s">
        <v>234</v>
      </c>
      <c r="D5" s="47" t="s">
        <v>220</v>
      </c>
    </row>
    <row r="6" spans="1:4" ht="75.75" thickBot="1" x14ac:dyDescent="0.3">
      <c r="A6" s="41">
        <v>3</v>
      </c>
      <c r="B6" s="39" t="s">
        <v>217</v>
      </c>
      <c r="C6" s="43" t="s">
        <v>235</v>
      </c>
      <c r="D6" s="45" t="s">
        <v>221</v>
      </c>
    </row>
    <row r="7" spans="1:4" ht="60" x14ac:dyDescent="0.25">
      <c r="B7" s="69" t="s">
        <v>225</v>
      </c>
      <c r="C7" s="43" t="s">
        <v>236</v>
      </c>
      <c r="D7" s="45" t="s">
        <v>222</v>
      </c>
    </row>
    <row r="8" spans="1:4" ht="54" customHeight="1" thickBot="1" x14ac:dyDescent="0.3">
      <c r="B8" s="70"/>
      <c r="C8" s="43" t="s">
        <v>237</v>
      </c>
      <c r="D8" s="46" t="s">
        <v>223</v>
      </c>
    </row>
    <row r="9" spans="1:4" ht="15" customHeight="1" x14ac:dyDescent="0.25"/>
    <row r="10" spans="1:4" ht="29.25" customHeight="1" x14ac:dyDescent="0.25">
      <c r="A10" s="63" t="s">
        <v>218</v>
      </c>
      <c r="B10" s="63"/>
      <c r="C10" s="63"/>
      <c r="D10" s="63"/>
    </row>
    <row r="11" spans="1:4" ht="48" customHeight="1" thickBot="1" x14ac:dyDescent="0.3">
      <c r="A11" s="41">
        <v>4</v>
      </c>
      <c r="B11" s="65" t="s">
        <v>224</v>
      </c>
      <c r="C11" s="65"/>
      <c r="D11" s="42" t="s">
        <v>227</v>
      </c>
    </row>
    <row r="12" spans="1:4" ht="48" customHeight="1" x14ac:dyDescent="0.25">
      <c r="A12" s="41">
        <v>5</v>
      </c>
      <c r="B12" s="65" t="s">
        <v>228</v>
      </c>
      <c r="C12" s="65"/>
      <c r="D12" s="59" t="s">
        <v>239</v>
      </c>
    </row>
    <row r="13" spans="1:4" ht="64.5" customHeight="1" x14ac:dyDescent="0.25">
      <c r="A13" s="44">
        <v>5.0999999999999996</v>
      </c>
      <c r="B13" s="65" t="s">
        <v>238</v>
      </c>
      <c r="C13" s="65"/>
      <c r="D13" s="60"/>
    </row>
    <row r="14" spans="1:4" ht="62.25" customHeight="1" x14ac:dyDescent="0.25">
      <c r="A14" s="44">
        <v>5.2</v>
      </c>
      <c r="B14" s="65" t="s">
        <v>231</v>
      </c>
      <c r="C14" s="65"/>
      <c r="D14" s="60"/>
    </row>
    <row r="15" spans="1:4" ht="48.75" customHeight="1" thickBot="1" x14ac:dyDescent="0.3">
      <c r="A15" s="44">
        <v>5.3</v>
      </c>
      <c r="B15" s="65" t="s">
        <v>229</v>
      </c>
      <c r="C15" s="65"/>
      <c r="D15" s="61"/>
    </row>
    <row r="16" spans="1:4" ht="123" customHeight="1" thickBot="1" x14ac:dyDescent="0.3">
      <c r="A16" s="44">
        <v>5.4</v>
      </c>
      <c r="B16" s="65" t="s">
        <v>240</v>
      </c>
      <c r="C16" s="65"/>
      <c r="D16" s="40"/>
    </row>
    <row r="17" spans="1:4" ht="15" customHeight="1" thickBot="1" x14ac:dyDescent="0.3">
      <c r="A17" s="71" t="s">
        <v>245</v>
      </c>
      <c r="B17" s="72"/>
      <c r="C17" s="72"/>
      <c r="D17" s="73"/>
    </row>
    <row r="18" spans="1:4" ht="29.25" customHeight="1" x14ac:dyDescent="0.25">
      <c r="A18" s="64" t="s">
        <v>226</v>
      </c>
      <c r="B18" s="64"/>
      <c r="C18" s="64"/>
      <c r="D18" s="64"/>
    </row>
    <row r="19" spans="1:4" ht="29.25" customHeight="1" x14ac:dyDescent="0.25">
      <c r="A19" s="41">
        <v>6</v>
      </c>
      <c r="B19" s="58" t="s">
        <v>241</v>
      </c>
      <c r="C19" s="58"/>
      <c r="D19" s="58"/>
    </row>
    <row r="20" spans="1:4" ht="29.25" customHeight="1" x14ac:dyDescent="0.25">
      <c r="A20" s="41">
        <v>7</v>
      </c>
      <c r="B20" s="58" t="s">
        <v>233</v>
      </c>
      <c r="C20" s="58"/>
      <c r="D20" s="58"/>
    </row>
    <row r="21" spans="1:4" ht="29.25" customHeight="1" x14ac:dyDescent="0.25">
      <c r="A21" s="1"/>
    </row>
    <row r="22" spans="1:4" ht="29.25" customHeight="1" x14ac:dyDescent="0.25">
      <c r="A22" s="1"/>
    </row>
  </sheetData>
  <sheetProtection algorithmName="SHA-512" hashValue="Uk3S+8jlVNuvOTIs54iahJp4/xLIRN4pWN1XFsJQGR/8Ma6Xavkmq4kIYdxEt0ic3CKirWYyGeWayBH+iD3F/A==" saltValue="OL2bVWy1qL/uQ7yQ8PGiOg==" spinCount="100000" sheet="1" objects="1" scenarios="1" selectLockedCells="1" selectUnlockedCells="1"/>
  <mergeCells count="16">
    <mergeCell ref="A1:D1"/>
    <mergeCell ref="C4:D4"/>
    <mergeCell ref="B7:B8"/>
    <mergeCell ref="A17:D17"/>
    <mergeCell ref="B19:D19"/>
    <mergeCell ref="B20:D20"/>
    <mergeCell ref="D12:D15"/>
    <mergeCell ref="A3:D3"/>
    <mergeCell ref="A10:D10"/>
    <mergeCell ref="A18:D18"/>
    <mergeCell ref="B11:C11"/>
    <mergeCell ref="B12:C12"/>
    <mergeCell ref="B13:C13"/>
    <mergeCell ref="B14:C14"/>
    <mergeCell ref="B15:C15"/>
    <mergeCell ref="B16:C16"/>
  </mergeCells>
  <pageMargins left="0.7" right="0.7" top="0.75" bottom="0.75" header="0.3" footer="0.3"/>
  <pageSetup scale="76"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6"/>
  <sheetViews>
    <sheetView tabSelected="1" view="pageBreakPreview" zoomScale="85" zoomScaleNormal="100" zoomScaleSheetLayoutView="85" workbookViewId="0">
      <pane xSplit="1" ySplit="5" topLeftCell="B6" activePane="bottomRight" state="frozen"/>
      <selection pane="topRight" activeCell="B1" sqref="B1"/>
      <selection pane="bottomLeft" activeCell="A6" sqref="A6"/>
      <selection pane="bottomRight" activeCell="B1" sqref="B1"/>
    </sheetView>
  </sheetViews>
  <sheetFormatPr defaultRowHeight="15.75" x14ac:dyDescent="0.25"/>
  <cols>
    <col min="1" max="1" width="17.7109375" bestFit="1" customWidth="1"/>
    <col min="2" max="2" width="28.5703125" bestFit="1" customWidth="1"/>
    <col min="3" max="3" width="59.42578125" customWidth="1"/>
    <col min="4" max="4" width="17" customWidth="1"/>
    <col min="5" max="5" width="11.140625" bestFit="1" customWidth="1"/>
    <col min="6" max="6" width="9.140625" style="11"/>
  </cols>
  <sheetData>
    <row r="1" spans="1:6" ht="24" customHeight="1" x14ac:dyDescent="0.25">
      <c r="A1" s="19" t="s">
        <v>206</v>
      </c>
      <c r="B1" s="52" t="s">
        <v>247</v>
      </c>
      <c r="C1" s="19" t="s">
        <v>208</v>
      </c>
      <c r="D1" s="53" t="s">
        <v>243</v>
      </c>
    </row>
    <row r="2" spans="1:6" ht="8.25" customHeight="1" x14ac:dyDescent="0.25">
      <c r="A2" s="19"/>
      <c r="B2" s="2"/>
      <c r="C2" s="2"/>
      <c r="D2" s="2"/>
    </row>
    <row r="3" spans="1:6" ht="22.5" customHeight="1" x14ac:dyDescent="0.25">
      <c r="A3" s="19" t="s">
        <v>207</v>
      </c>
      <c r="B3" s="52" t="s">
        <v>248</v>
      </c>
      <c r="C3" s="19" t="s">
        <v>209</v>
      </c>
      <c r="D3" s="57" t="s">
        <v>243</v>
      </c>
    </row>
    <row r="4" spans="1:6" ht="9" customHeight="1" thickBot="1" x14ac:dyDescent="0.3"/>
    <row r="5" spans="1:6" s="1" customFormat="1" ht="16.5" thickBot="1" x14ac:dyDescent="0.3">
      <c r="A5" s="48" t="s">
        <v>3</v>
      </c>
      <c r="B5" s="49" t="s">
        <v>4</v>
      </c>
      <c r="C5" s="49" t="s">
        <v>5</v>
      </c>
      <c r="D5" s="50" t="s">
        <v>214</v>
      </c>
      <c r="E5" s="51" t="s">
        <v>215</v>
      </c>
      <c r="F5" s="9"/>
    </row>
    <row r="6" spans="1:6" ht="30.75" thickBot="1" x14ac:dyDescent="0.3">
      <c r="A6" s="74" t="s">
        <v>0</v>
      </c>
      <c r="B6" s="7" t="s">
        <v>1</v>
      </c>
      <c r="C6" s="14" t="s">
        <v>56</v>
      </c>
      <c r="D6" s="20"/>
      <c r="E6" s="21"/>
      <c r="F6" s="10">
        <f>MIN(E7:E20)</f>
        <v>0</v>
      </c>
    </row>
    <row r="7" spans="1:6" x14ac:dyDescent="0.25">
      <c r="A7" s="75"/>
      <c r="B7" s="4"/>
      <c r="C7" s="15" t="s">
        <v>2</v>
      </c>
      <c r="D7" s="54"/>
      <c r="E7" s="22">
        <f>IF(D7="",0,VLOOKUP(D7,lists!$B$2:$C$6,2,FALSE))</f>
        <v>0</v>
      </c>
    </row>
    <row r="8" spans="1:6" ht="30" x14ac:dyDescent="0.25">
      <c r="A8" s="75"/>
      <c r="B8" s="4"/>
      <c r="C8" s="15" t="s">
        <v>6</v>
      </c>
      <c r="D8" s="54"/>
      <c r="E8" s="22">
        <f>IF(D8="",0,VLOOKUP(D8,lists!$B$2:$C$6,2,FALSE))</f>
        <v>0</v>
      </c>
    </row>
    <row r="9" spans="1:6" ht="30" x14ac:dyDescent="0.25">
      <c r="A9" s="75"/>
      <c r="B9" s="4"/>
      <c r="C9" s="15" t="s">
        <v>7</v>
      </c>
      <c r="D9" s="54"/>
      <c r="E9" s="22">
        <f>IF(D9="",0,VLOOKUP(D9,lists!$B$2:$C$6,2,FALSE))</f>
        <v>0</v>
      </c>
    </row>
    <row r="10" spans="1:6" ht="30" x14ac:dyDescent="0.25">
      <c r="A10" s="75"/>
      <c r="B10" s="4"/>
      <c r="C10" s="15" t="s">
        <v>8</v>
      </c>
      <c r="D10" s="54"/>
      <c r="E10" s="22">
        <f>IF(D10="",0,VLOOKUP(D10,lists!$B$2:$C$6,2,FALSE))</f>
        <v>0</v>
      </c>
    </row>
    <row r="11" spans="1:6" ht="30" x14ac:dyDescent="0.25">
      <c r="A11" s="75"/>
      <c r="B11" s="4"/>
      <c r="C11" s="15" t="s">
        <v>9</v>
      </c>
      <c r="D11" s="54"/>
      <c r="E11" s="22">
        <f>IF(D11="",0,VLOOKUP(D11,lists!$B$2:$C$6,2,FALSE))</f>
        <v>0</v>
      </c>
    </row>
    <row r="12" spans="1:6" x14ac:dyDescent="0.25">
      <c r="A12" s="75"/>
      <c r="B12" s="4"/>
      <c r="C12" s="15" t="s">
        <v>10</v>
      </c>
      <c r="D12" s="54"/>
      <c r="E12" s="22">
        <f>IF(D12="",0,VLOOKUP(D12,lists!$B$2:$C$6,2,FALSE))</f>
        <v>0</v>
      </c>
    </row>
    <row r="13" spans="1:6" ht="30" x14ac:dyDescent="0.25">
      <c r="A13" s="75"/>
      <c r="B13" s="4"/>
      <c r="C13" s="15" t="s">
        <v>11</v>
      </c>
      <c r="D13" s="54"/>
      <c r="E13" s="22">
        <f>IF(D13="",0,VLOOKUP(D13,lists!$B$2:$C$6,2,FALSE))</f>
        <v>0</v>
      </c>
    </row>
    <row r="14" spans="1:6" ht="30" x14ac:dyDescent="0.25">
      <c r="A14" s="75"/>
      <c r="B14" s="4"/>
      <c r="C14" s="15" t="s">
        <v>12</v>
      </c>
      <c r="D14" s="54"/>
      <c r="E14" s="22">
        <f>IF(D14="",0,VLOOKUP(D14,lists!$B$2:$C$6,2,FALSE))</f>
        <v>0</v>
      </c>
    </row>
    <row r="15" spans="1:6" ht="30" x14ac:dyDescent="0.25">
      <c r="A15" s="75"/>
      <c r="B15" s="4"/>
      <c r="C15" s="15" t="s">
        <v>13</v>
      </c>
      <c r="D15" s="54"/>
      <c r="E15" s="22">
        <f>IF(D15="",0,VLOOKUP(D15,lists!$B$2:$C$6,2,FALSE))</f>
        <v>0</v>
      </c>
    </row>
    <row r="16" spans="1:6" ht="30" x14ac:dyDescent="0.25">
      <c r="A16" s="75"/>
      <c r="B16" s="4"/>
      <c r="C16" s="15" t="s">
        <v>14</v>
      </c>
      <c r="D16" s="54"/>
      <c r="E16" s="22">
        <f>IF(D16="",0,VLOOKUP(D16,lists!$B$2:$C$6,2,FALSE))</f>
        <v>0</v>
      </c>
    </row>
    <row r="17" spans="1:6" x14ac:dyDescent="0.25">
      <c r="A17" s="75"/>
      <c r="B17" s="4"/>
      <c r="C17" s="15" t="s">
        <v>15</v>
      </c>
      <c r="D17" s="54"/>
      <c r="E17" s="22">
        <f>IF(D17="",0,VLOOKUP(D17,lists!$B$2:$C$6,2,FALSE))</f>
        <v>0</v>
      </c>
    </row>
    <row r="18" spans="1:6" x14ac:dyDescent="0.25">
      <c r="A18" s="75"/>
      <c r="B18" s="4"/>
      <c r="C18" s="15" t="s">
        <v>16</v>
      </c>
      <c r="D18" s="54"/>
      <c r="E18" s="22">
        <f>IF(D18="",0,VLOOKUP(D18,lists!$B$2:$C$6,2,FALSE))</f>
        <v>0</v>
      </c>
    </row>
    <row r="19" spans="1:6" x14ac:dyDescent="0.25">
      <c r="A19" s="75"/>
      <c r="B19" s="4"/>
      <c r="C19" s="15" t="s">
        <v>17</v>
      </c>
      <c r="D19" s="54"/>
      <c r="E19" s="22">
        <f>IF(D19="",0,VLOOKUP(D19,lists!$B$2:$C$6,2,FALSE))</f>
        <v>0</v>
      </c>
    </row>
    <row r="20" spans="1:6" ht="45.75" thickBot="1" x14ac:dyDescent="0.3">
      <c r="A20" s="75"/>
      <c r="B20" s="5"/>
      <c r="C20" s="15" t="s">
        <v>18</v>
      </c>
      <c r="D20" s="54"/>
      <c r="E20" s="22">
        <f>IF(D20="",0,VLOOKUP(D20,lists!$B$2:$C$6,2,FALSE))</f>
        <v>0</v>
      </c>
    </row>
    <row r="21" spans="1:6" ht="30.75" thickBot="1" x14ac:dyDescent="0.3">
      <c r="A21" s="75"/>
      <c r="B21" s="7" t="s">
        <v>19</v>
      </c>
      <c r="C21" s="14" t="s">
        <v>57</v>
      </c>
      <c r="D21" s="20"/>
      <c r="E21" s="21"/>
      <c r="F21" s="10">
        <f>MIN(E22:E28)</f>
        <v>0</v>
      </c>
    </row>
    <row r="22" spans="1:6" ht="60" x14ac:dyDescent="0.25">
      <c r="A22" s="75"/>
      <c r="B22" s="5"/>
      <c r="C22" s="15" t="s">
        <v>20</v>
      </c>
      <c r="D22" s="54"/>
      <c r="E22" s="22">
        <f>IF(D22="",0,VLOOKUP(D22,lists!$B$2:$C$6,2,FALSE))</f>
        <v>0</v>
      </c>
    </row>
    <row r="23" spans="1:6" ht="45" x14ac:dyDescent="0.25">
      <c r="A23" s="75"/>
      <c r="B23" s="4"/>
      <c r="C23" s="15" t="s">
        <v>21</v>
      </c>
      <c r="D23" s="54"/>
      <c r="E23" s="22">
        <f>IF(D23="",0,VLOOKUP(D23,lists!$B$2:$C$6,2,FALSE))</f>
        <v>0</v>
      </c>
    </row>
    <row r="24" spans="1:6" ht="45" x14ac:dyDescent="0.25">
      <c r="A24" s="75"/>
      <c r="B24" s="4"/>
      <c r="C24" s="15" t="s">
        <v>22</v>
      </c>
      <c r="D24" s="54"/>
      <c r="E24" s="22">
        <f>IF(D24="",0,VLOOKUP(D24,lists!$B$2:$C$6,2,FALSE))</f>
        <v>0</v>
      </c>
    </row>
    <row r="25" spans="1:6" ht="31.5" customHeight="1" x14ac:dyDescent="0.25">
      <c r="A25" s="75"/>
      <c r="B25" s="4"/>
      <c r="C25" s="15" t="s">
        <v>23</v>
      </c>
      <c r="D25" s="54"/>
      <c r="E25" s="22">
        <f>IF(D25="",0,VLOOKUP(D25,lists!$B$2:$C$6,2,FALSE))</f>
        <v>0</v>
      </c>
    </row>
    <row r="26" spans="1:6" ht="60" x14ac:dyDescent="0.25">
      <c r="A26" s="75"/>
      <c r="B26" s="4"/>
      <c r="C26" s="15" t="s">
        <v>24</v>
      </c>
      <c r="D26" s="54"/>
      <c r="E26" s="22">
        <f>IF(D26="",0,VLOOKUP(D26,lists!$B$2:$C$6,2,FALSE))</f>
        <v>0</v>
      </c>
    </row>
    <row r="27" spans="1:6" ht="45" x14ac:dyDescent="0.25">
      <c r="A27" s="75"/>
      <c r="B27" s="4"/>
      <c r="C27" s="15" t="s">
        <v>216</v>
      </c>
      <c r="D27" s="54"/>
      <c r="E27" s="22">
        <f>IF(D27="",0,VLOOKUP(D27,lists!$B$2:$C$6,2,FALSE))</f>
        <v>0</v>
      </c>
    </row>
    <row r="28" spans="1:6" ht="32.25" customHeight="1" thickBot="1" x14ac:dyDescent="0.3">
      <c r="A28" s="75"/>
      <c r="B28" s="4"/>
      <c r="C28" s="15" t="s">
        <v>25</v>
      </c>
      <c r="D28" s="54"/>
      <c r="E28" s="22">
        <f>IF(D28="",0,VLOOKUP(D28,lists!$B$2:$C$6,2,FALSE))</f>
        <v>0</v>
      </c>
    </row>
    <row r="29" spans="1:6" ht="32.25" customHeight="1" thickBot="1" x14ac:dyDescent="0.3">
      <c r="A29" s="75"/>
      <c r="B29" s="7" t="s">
        <v>26</v>
      </c>
      <c r="C29" s="14" t="s">
        <v>254</v>
      </c>
      <c r="D29" s="20"/>
      <c r="E29" s="21"/>
      <c r="F29" s="10">
        <f>MIN(E30:E37)</f>
        <v>0</v>
      </c>
    </row>
    <row r="30" spans="1:6" ht="30" x14ac:dyDescent="0.25">
      <c r="A30" s="75"/>
      <c r="B30" s="5"/>
      <c r="C30" s="15" t="s">
        <v>27</v>
      </c>
      <c r="D30" s="54"/>
      <c r="E30" s="22">
        <f>IF(D30="",0,VLOOKUP(D30,lists!$B$2:$C$6,2,FALSE))</f>
        <v>0</v>
      </c>
    </row>
    <row r="31" spans="1:6" ht="30" x14ac:dyDescent="0.25">
      <c r="A31" s="75"/>
      <c r="B31" s="4"/>
      <c r="C31" s="15" t="s">
        <v>28</v>
      </c>
      <c r="D31" s="54"/>
      <c r="E31" s="22">
        <f>IF(D31="",0,VLOOKUP(D31,lists!$B$2:$C$6,2,FALSE))</f>
        <v>0</v>
      </c>
    </row>
    <row r="32" spans="1:6" ht="30" x14ac:dyDescent="0.25">
      <c r="A32" s="75"/>
      <c r="B32" s="4"/>
      <c r="C32" s="15" t="s">
        <v>29</v>
      </c>
      <c r="D32" s="54"/>
      <c r="E32" s="22">
        <f>IF(D32="",0,VLOOKUP(D32,lists!$B$2:$C$6,2,FALSE))</f>
        <v>0</v>
      </c>
    </row>
    <row r="33" spans="1:6" ht="30" x14ac:dyDescent="0.25">
      <c r="A33" s="75"/>
      <c r="B33" s="4"/>
      <c r="C33" s="15" t="s">
        <v>30</v>
      </c>
      <c r="D33" s="54"/>
      <c r="E33" s="22">
        <f>IF(D33="",0,VLOOKUP(D33,lists!$B$2:$C$6,2,FALSE))</f>
        <v>0</v>
      </c>
    </row>
    <row r="34" spans="1:6" ht="45" x14ac:dyDescent="0.25">
      <c r="A34" s="75"/>
      <c r="B34" s="4"/>
      <c r="C34" s="15" t="s">
        <v>31</v>
      </c>
      <c r="D34" s="54"/>
      <c r="E34" s="22">
        <f>IF(D34="",0,VLOOKUP(D34,lists!$B$2:$C$6,2,FALSE))</f>
        <v>0</v>
      </c>
    </row>
    <row r="35" spans="1:6" ht="30" x14ac:dyDescent="0.25">
      <c r="A35" s="75"/>
      <c r="B35" s="4"/>
      <c r="C35" s="15" t="s">
        <v>32</v>
      </c>
      <c r="D35" s="54"/>
      <c r="E35" s="22">
        <f>IF(D35="",0,VLOOKUP(D35,lists!$B$2:$C$6,2,FALSE))</f>
        <v>0</v>
      </c>
    </row>
    <row r="36" spans="1:6" x14ac:dyDescent="0.25">
      <c r="A36" s="75"/>
      <c r="B36" s="4"/>
      <c r="C36" s="15" t="s">
        <v>33</v>
      </c>
      <c r="D36" s="54"/>
      <c r="E36" s="22">
        <f>IF(D36="",0,VLOOKUP(D36,lists!$B$2:$C$6,2,FALSE))</f>
        <v>0</v>
      </c>
    </row>
    <row r="37" spans="1:6" ht="30.75" thickBot="1" x14ac:dyDescent="0.3">
      <c r="A37" s="75"/>
      <c r="B37" s="4"/>
      <c r="C37" s="15" t="s">
        <v>34</v>
      </c>
      <c r="D37" s="54"/>
      <c r="E37" s="22">
        <f>IF(D37="",0,VLOOKUP(D37,lists!$B$2:$C$6,2,FALSE))</f>
        <v>0</v>
      </c>
    </row>
    <row r="38" spans="1:6" ht="30.75" thickBot="1" x14ac:dyDescent="0.3">
      <c r="A38" s="75"/>
      <c r="B38" s="7" t="s">
        <v>157</v>
      </c>
      <c r="C38" s="14" t="s">
        <v>158</v>
      </c>
      <c r="D38" s="20"/>
      <c r="E38" s="21"/>
      <c r="F38" s="10">
        <f>MIN(E39:E49)</f>
        <v>0</v>
      </c>
    </row>
    <row r="39" spans="1:6" ht="30" x14ac:dyDescent="0.25">
      <c r="A39" s="75"/>
      <c r="B39" s="4"/>
      <c r="C39" s="15" t="s">
        <v>159</v>
      </c>
      <c r="D39" s="54"/>
      <c r="E39" s="22">
        <f>IF(D39="",0,VLOOKUP(D39,lists!$B$2:$C$6,2,FALSE))</f>
        <v>0</v>
      </c>
    </row>
    <row r="40" spans="1:6" ht="30" x14ac:dyDescent="0.25">
      <c r="A40" s="75"/>
      <c r="B40" s="4"/>
      <c r="C40" s="15" t="s">
        <v>160</v>
      </c>
      <c r="D40" s="54"/>
      <c r="E40" s="22">
        <f>IF(D40="",0,VLOOKUP(D40,lists!$B$2:$C$6,2,FALSE))</f>
        <v>0</v>
      </c>
    </row>
    <row r="41" spans="1:6" ht="45" x14ac:dyDescent="0.25">
      <c r="A41" s="75"/>
      <c r="B41" s="4"/>
      <c r="C41" s="15" t="s">
        <v>161</v>
      </c>
      <c r="D41" s="54"/>
      <c r="E41" s="22">
        <f>IF(D41="",0,VLOOKUP(D41,lists!$B$2:$C$6,2,FALSE))</f>
        <v>0</v>
      </c>
    </row>
    <row r="42" spans="1:6" ht="45" x14ac:dyDescent="0.25">
      <c r="A42" s="75"/>
      <c r="B42" s="4"/>
      <c r="C42" s="15" t="s">
        <v>162</v>
      </c>
      <c r="D42" s="54"/>
      <c r="E42" s="22">
        <f>IF(D42="",0,VLOOKUP(D42,lists!$B$2:$C$6,2,FALSE))</f>
        <v>0</v>
      </c>
    </row>
    <row r="43" spans="1:6" ht="45" x14ac:dyDescent="0.25">
      <c r="A43" s="75"/>
      <c r="B43" s="4"/>
      <c r="C43" s="15" t="s">
        <v>249</v>
      </c>
      <c r="D43" s="54"/>
      <c r="E43" s="22">
        <f>IF(D43="",0,VLOOKUP(D43,lists!$B$2:$C$6,2,FALSE))</f>
        <v>0</v>
      </c>
    </row>
    <row r="44" spans="1:6" ht="45" x14ac:dyDescent="0.25">
      <c r="A44" s="75"/>
      <c r="B44" s="4"/>
      <c r="C44" s="15" t="s">
        <v>163</v>
      </c>
      <c r="D44" s="54"/>
      <c r="E44" s="22">
        <f>IF(D44="",0,VLOOKUP(D44,lists!$B$2:$C$6,2,FALSE))</f>
        <v>0</v>
      </c>
    </row>
    <row r="45" spans="1:6" x14ac:dyDescent="0.25">
      <c r="A45" s="75"/>
      <c r="B45" s="4"/>
      <c r="C45" s="15" t="s">
        <v>164</v>
      </c>
      <c r="D45" s="54"/>
      <c r="E45" s="22">
        <f>IF(D45="",0,VLOOKUP(D45,lists!$B$2:$C$6,2,FALSE))</f>
        <v>0</v>
      </c>
    </row>
    <row r="46" spans="1:6" ht="30" x14ac:dyDescent="0.25">
      <c r="A46" s="75"/>
      <c r="B46" s="4"/>
      <c r="C46" s="15" t="s">
        <v>165</v>
      </c>
      <c r="D46" s="54"/>
      <c r="E46" s="22">
        <f>IF(D46="",0,VLOOKUP(D46,lists!$B$2:$C$6,2,FALSE))</f>
        <v>0</v>
      </c>
    </row>
    <row r="47" spans="1:6" ht="30" x14ac:dyDescent="0.25">
      <c r="A47" s="75"/>
      <c r="B47" s="4"/>
      <c r="C47" s="15" t="s">
        <v>166</v>
      </c>
      <c r="D47" s="54"/>
      <c r="E47" s="22">
        <f>IF(D47="",0,VLOOKUP(D47,lists!$B$2:$C$6,2,FALSE))</f>
        <v>0</v>
      </c>
    </row>
    <row r="48" spans="1:6" ht="30" x14ac:dyDescent="0.25">
      <c r="A48" s="75"/>
      <c r="B48" s="4"/>
      <c r="C48" s="15" t="s">
        <v>167</v>
      </c>
      <c r="D48" s="54"/>
      <c r="E48" s="22">
        <f>IF(D48="",0,VLOOKUP(D48,lists!$B$2:$C$6,2,FALSE))</f>
        <v>0</v>
      </c>
    </row>
    <row r="49" spans="1:6" ht="30.75" thickBot="1" x14ac:dyDescent="0.3">
      <c r="A49" s="76"/>
      <c r="B49" s="4"/>
      <c r="C49" s="15" t="s">
        <v>168</v>
      </c>
      <c r="D49" s="54"/>
      <c r="E49" s="22">
        <f>IF(D49="",0,VLOOKUP(D49,lists!$B$2:$C$6,2,FALSE))</f>
        <v>0</v>
      </c>
    </row>
    <row r="50" spans="1:6" ht="30.75" thickBot="1" x14ac:dyDescent="0.3">
      <c r="A50" s="77" t="s">
        <v>55</v>
      </c>
      <c r="B50" s="6" t="s">
        <v>35</v>
      </c>
      <c r="C50" s="16" t="s">
        <v>58</v>
      </c>
      <c r="D50" s="23"/>
      <c r="E50" s="24"/>
      <c r="F50" s="12">
        <f>MIN(E51:E55)</f>
        <v>0</v>
      </c>
    </row>
    <row r="51" spans="1:6" ht="30" x14ac:dyDescent="0.25">
      <c r="A51" s="78"/>
      <c r="B51" s="4"/>
      <c r="C51" s="15" t="s">
        <v>36</v>
      </c>
      <c r="D51" s="54"/>
      <c r="E51" s="22">
        <f>IF(D51="",0,VLOOKUP(D51,lists!$B$2:$C$6,2,FALSE))</f>
        <v>0</v>
      </c>
    </row>
    <row r="52" spans="1:6" ht="30" x14ac:dyDescent="0.25">
      <c r="A52" s="78"/>
      <c r="B52" s="4"/>
      <c r="C52" s="15" t="s">
        <v>37</v>
      </c>
      <c r="D52" s="54"/>
      <c r="E52" s="22">
        <f>IF(D52="",0,VLOOKUP(D52,lists!$B$2:$C$6,2,FALSE))</f>
        <v>0</v>
      </c>
    </row>
    <row r="53" spans="1:6" ht="30" x14ac:dyDescent="0.25">
      <c r="A53" s="78"/>
      <c r="B53" s="5"/>
      <c r="C53" s="15" t="s">
        <v>38</v>
      </c>
      <c r="D53" s="54"/>
      <c r="E53" s="22">
        <f>IF(D53="",0,VLOOKUP(D53,lists!$B$2:$C$6,2,FALSE))</f>
        <v>0</v>
      </c>
    </row>
    <row r="54" spans="1:6" ht="30" x14ac:dyDescent="0.25">
      <c r="A54" s="78"/>
      <c r="B54" s="4"/>
      <c r="C54" s="15" t="s">
        <v>39</v>
      </c>
      <c r="D54" s="54"/>
      <c r="E54" s="22">
        <f>IF(D54="",0,VLOOKUP(D54,lists!$B$2:$C$6,2,FALSE))</f>
        <v>0</v>
      </c>
    </row>
    <row r="55" spans="1:6" ht="30.75" thickBot="1" x14ac:dyDescent="0.3">
      <c r="A55" s="78"/>
      <c r="B55" s="4"/>
      <c r="C55" s="15" t="s">
        <v>40</v>
      </c>
      <c r="D55" s="54"/>
      <c r="E55" s="22">
        <f>IF(D55="",0,VLOOKUP(D55,lists!$B$2:$C$6,2,FALSE))</f>
        <v>0</v>
      </c>
    </row>
    <row r="56" spans="1:6" ht="30.75" customHeight="1" thickBot="1" x14ac:dyDescent="0.3">
      <c r="A56" s="78"/>
      <c r="B56" s="6" t="s">
        <v>41</v>
      </c>
      <c r="C56" s="16" t="s">
        <v>59</v>
      </c>
      <c r="D56" s="23"/>
      <c r="E56" s="24"/>
      <c r="F56" s="12">
        <f>MIN(E57:E63)</f>
        <v>0</v>
      </c>
    </row>
    <row r="57" spans="1:6" x14ac:dyDescent="0.25">
      <c r="A57" s="78"/>
      <c r="B57" s="4"/>
      <c r="C57" s="15" t="s">
        <v>42</v>
      </c>
      <c r="D57" s="54"/>
      <c r="E57" s="22">
        <f>IF(D57="",0,VLOOKUP(D57,lists!$B$2:$C$6,2,FALSE))</f>
        <v>0</v>
      </c>
    </row>
    <row r="58" spans="1:6" x14ac:dyDescent="0.25">
      <c r="A58" s="78"/>
      <c r="B58" s="4"/>
      <c r="C58" s="15" t="s">
        <v>43</v>
      </c>
      <c r="D58" s="54"/>
      <c r="E58" s="22">
        <f>IF(D58="",0,VLOOKUP(D58,lists!$B$2:$C$6,2,FALSE))</f>
        <v>0</v>
      </c>
    </row>
    <row r="59" spans="1:6" x14ac:dyDescent="0.25">
      <c r="A59" s="78"/>
      <c r="B59" s="4"/>
      <c r="C59" s="15" t="s">
        <v>44</v>
      </c>
      <c r="D59" s="54"/>
      <c r="E59" s="22">
        <f>IF(D59="",0,VLOOKUP(D59,lists!$B$2:$C$6,2,FALSE))</f>
        <v>0</v>
      </c>
    </row>
    <row r="60" spans="1:6" ht="30.75" customHeight="1" x14ac:dyDescent="0.25">
      <c r="A60" s="78"/>
      <c r="B60" s="4"/>
      <c r="C60" s="15" t="s">
        <v>250</v>
      </c>
      <c r="D60" s="54"/>
      <c r="E60" s="22">
        <f>IF(D60="",0,VLOOKUP(D60,lists!$B$2:$C$6,2,FALSE))</f>
        <v>0</v>
      </c>
    </row>
    <row r="61" spans="1:6" x14ac:dyDescent="0.25">
      <c r="A61" s="78"/>
      <c r="B61" s="4"/>
      <c r="C61" s="15" t="s">
        <v>45</v>
      </c>
      <c r="D61" s="54"/>
      <c r="E61" s="22">
        <f>IF(D61="",0,VLOOKUP(D61,lists!$B$2:$C$6,2,FALSE))</f>
        <v>0</v>
      </c>
    </row>
    <row r="62" spans="1:6" ht="30.75" customHeight="1" x14ac:dyDescent="0.25">
      <c r="A62" s="78"/>
      <c r="B62" s="4"/>
      <c r="C62" s="15" t="s">
        <v>46</v>
      </c>
      <c r="D62" s="54"/>
      <c r="E62" s="22">
        <f>IF(D62="",0,VLOOKUP(D62,lists!$B$2:$C$6,2,FALSE))</f>
        <v>0</v>
      </c>
    </row>
    <row r="63" spans="1:6" ht="30.75" customHeight="1" thickBot="1" x14ac:dyDescent="0.3">
      <c r="A63" s="78"/>
      <c r="B63" s="4"/>
      <c r="C63" s="15" t="s">
        <v>47</v>
      </c>
      <c r="D63" s="54"/>
      <c r="E63" s="22">
        <f>IF(D63="",0,VLOOKUP(D63,lists!$B$2:$C$6,2,FALSE))</f>
        <v>0</v>
      </c>
    </row>
    <row r="64" spans="1:6" ht="30.75" thickBot="1" x14ac:dyDescent="0.3">
      <c r="A64" s="78"/>
      <c r="B64" s="6" t="s">
        <v>48</v>
      </c>
      <c r="C64" s="16" t="s">
        <v>60</v>
      </c>
      <c r="D64" s="23"/>
      <c r="E64" s="24"/>
      <c r="F64" s="12">
        <f>MIN(E65:E69)</f>
        <v>0</v>
      </c>
    </row>
    <row r="65" spans="1:6" ht="30" x14ac:dyDescent="0.25">
      <c r="A65" s="78"/>
      <c r="B65" s="4"/>
      <c r="C65" s="15" t="s">
        <v>49</v>
      </c>
      <c r="D65" s="54"/>
      <c r="E65" s="22">
        <f>IF(D65="",0,VLOOKUP(D65,lists!$B$2:$C$6,2,FALSE))</f>
        <v>0</v>
      </c>
    </row>
    <row r="66" spans="1:6" ht="30" x14ac:dyDescent="0.25">
      <c r="A66" s="78"/>
      <c r="B66" s="4"/>
      <c r="C66" s="15" t="s">
        <v>50</v>
      </c>
      <c r="D66" s="54"/>
      <c r="E66" s="22">
        <f>IF(D66="",0,VLOOKUP(D66,lists!$B$2:$C$6,2,FALSE))</f>
        <v>0</v>
      </c>
    </row>
    <row r="67" spans="1:6" ht="30" x14ac:dyDescent="0.25">
      <c r="A67" s="78"/>
      <c r="B67" s="5"/>
      <c r="C67" s="15" t="s">
        <v>51</v>
      </c>
      <c r="D67" s="54"/>
      <c r="E67" s="22">
        <f>IF(D67="",0,VLOOKUP(D67,lists!$B$2:$C$6,2,FALSE))</f>
        <v>0</v>
      </c>
    </row>
    <row r="68" spans="1:6" ht="30" x14ac:dyDescent="0.25">
      <c r="A68" s="78"/>
      <c r="B68" s="4"/>
      <c r="C68" s="15" t="s">
        <v>52</v>
      </c>
      <c r="D68" s="54"/>
      <c r="E68" s="22">
        <f>IF(D68="",0,VLOOKUP(D68,lists!$B$2:$C$6,2,FALSE))</f>
        <v>0</v>
      </c>
    </row>
    <row r="69" spans="1:6" ht="30.75" thickBot="1" x14ac:dyDescent="0.3">
      <c r="A69" s="78"/>
      <c r="B69" s="4"/>
      <c r="C69" s="15" t="s">
        <v>53</v>
      </c>
      <c r="D69" s="54"/>
      <c r="E69" s="22">
        <f>IF(D69="",0,VLOOKUP(D69,lists!$B$2:$C$6,2,FALSE))</f>
        <v>0</v>
      </c>
    </row>
    <row r="70" spans="1:6" ht="45.75" thickBot="1" x14ac:dyDescent="0.3">
      <c r="A70" s="78"/>
      <c r="B70" s="6" t="s">
        <v>54</v>
      </c>
      <c r="C70" s="16" t="s">
        <v>61</v>
      </c>
      <c r="D70" s="23"/>
      <c r="E70" s="24"/>
      <c r="F70" s="12">
        <f>MIN(E71:E75)</f>
        <v>0</v>
      </c>
    </row>
    <row r="71" spans="1:6" ht="30" x14ac:dyDescent="0.25">
      <c r="A71" s="78"/>
      <c r="B71" s="4"/>
      <c r="C71" s="17" t="s">
        <v>62</v>
      </c>
      <c r="D71" s="54"/>
      <c r="E71" s="22">
        <f>IF(D71="",0,VLOOKUP(D71,lists!$B$2:$C$6,2,FALSE))</f>
        <v>0</v>
      </c>
    </row>
    <row r="72" spans="1:6" ht="30" x14ac:dyDescent="0.25">
      <c r="A72" s="78"/>
      <c r="B72" s="5"/>
      <c r="C72" s="15" t="s">
        <v>63</v>
      </c>
      <c r="D72" s="54"/>
      <c r="E72" s="22">
        <f>IF(D72="",0,VLOOKUP(D72,lists!$B$2:$C$6,2,FALSE))</f>
        <v>0</v>
      </c>
    </row>
    <row r="73" spans="1:6" ht="30" x14ac:dyDescent="0.25">
      <c r="A73" s="78"/>
      <c r="B73" s="4"/>
      <c r="C73" s="17" t="s">
        <v>64</v>
      </c>
      <c r="D73" s="54"/>
      <c r="E73" s="22">
        <f>IF(D73="",0,VLOOKUP(D73,lists!$B$2:$C$6,2,FALSE))</f>
        <v>0</v>
      </c>
    </row>
    <row r="74" spans="1:6" ht="45" x14ac:dyDescent="0.25">
      <c r="A74" s="78"/>
      <c r="B74" s="4"/>
      <c r="C74" s="17" t="s">
        <v>65</v>
      </c>
      <c r="D74" s="54"/>
      <c r="E74" s="22">
        <f>IF(D74="",0,VLOOKUP(D74,lists!$B$2:$C$6,2,FALSE))</f>
        <v>0</v>
      </c>
    </row>
    <row r="75" spans="1:6" ht="30.75" thickBot="1" x14ac:dyDescent="0.3">
      <c r="A75" s="78"/>
      <c r="B75" s="4"/>
      <c r="C75" s="17" t="s">
        <v>66</v>
      </c>
      <c r="D75" s="54"/>
      <c r="E75" s="22">
        <f>IF(D75="",0,VLOOKUP(D75,lists!$B$2:$C$6,2,FALSE))</f>
        <v>0</v>
      </c>
    </row>
    <row r="76" spans="1:6" ht="45.75" thickBot="1" x14ac:dyDescent="0.3">
      <c r="A76" s="78"/>
      <c r="B76" s="6" t="s">
        <v>67</v>
      </c>
      <c r="C76" s="16" t="s">
        <v>68</v>
      </c>
      <c r="D76" s="23"/>
      <c r="E76" s="24"/>
      <c r="F76" s="12">
        <f>MIN(E77:E80)</f>
        <v>0</v>
      </c>
    </row>
    <row r="77" spans="1:6" x14ac:dyDescent="0.25">
      <c r="A77" s="78"/>
      <c r="B77" s="4"/>
      <c r="C77" s="17" t="s">
        <v>69</v>
      </c>
      <c r="D77" s="54"/>
      <c r="E77" s="22">
        <f>IF(D77="",0,VLOOKUP(D77,lists!$B$2:$C$6,2,FALSE))</f>
        <v>0</v>
      </c>
    </row>
    <row r="78" spans="1:6" ht="30" x14ac:dyDescent="0.25">
      <c r="A78" s="78"/>
      <c r="B78" s="4"/>
      <c r="C78" s="15" t="s">
        <v>70</v>
      </c>
      <c r="D78" s="54"/>
      <c r="E78" s="22">
        <f>IF(D78="",0,VLOOKUP(D78,lists!$B$2:$C$6,2,FALSE))</f>
        <v>0</v>
      </c>
    </row>
    <row r="79" spans="1:6" ht="30" x14ac:dyDescent="0.25">
      <c r="A79" s="78"/>
      <c r="B79" s="4"/>
      <c r="C79" s="15" t="s">
        <v>71</v>
      </c>
      <c r="D79" s="54"/>
      <c r="E79" s="22">
        <f>IF(D79="",0,VLOOKUP(D79,lists!$B$2:$C$6,2,FALSE))</f>
        <v>0</v>
      </c>
    </row>
    <row r="80" spans="1:6" ht="30.75" thickBot="1" x14ac:dyDescent="0.3">
      <c r="A80" s="78"/>
      <c r="B80" s="4"/>
      <c r="C80" s="15" t="s">
        <v>72</v>
      </c>
      <c r="D80" s="54"/>
      <c r="E80" s="22">
        <f>IF(D80="",0,VLOOKUP(D80,lists!$B$2:$C$6,2,FALSE))</f>
        <v>0</v>
      </c>
    </row>
    <row r="81" spans="1:6" ht="30.75" thickBot="1" x14ac:dyDescent="0.3">
      <c r="A81" s="78"/>
      <c r="B81" s="6" t="s">
        <v>73</v>
      </c>
      <c r="C81" s="16" t="s">
        <v>74</v>
      </c>
      <c r="D81" s="23"/>
      <c r="E81" s="24"/>
      <c r="F81" s="12">
        <f>MIN(E82:E85)</f>
        <v>0</v>
      </c>
    </row>
    <row r="82" spans="1:6" ht="30" x14ac:dyDescent="0.25">
      <c r="A82" s="78"/>
      <c r="B82" s="4"/>
      <c r="C82" s="15" t="s">
        <v>75</v>
      </c>
      <c r="D82" s="54"/>
      <c r="E82" s="22">
        <f>IF(D82="",0,VLOOKUP(D82,lists!$B$2:$C$6,2,FALSE))</f>
        <v>0</v>
      </c>
    </row>
    <row r="83" spans="1:6" ht="30" x14ac:dyDescent="0.25">
      <c r="A83" s="78"/>
      <c r="B83" s="4"/>
      <c r="C83" s="15" t="s">
        <v>76</v>
      </c>
      <c r="D83" s="54"/>
      <c r="E83" s="22">
        <f>IF(D83="",0,VLOOKUP(D83,lists!$B$2:$C$6,2,FALSE))</f>
        <v>0</v>
      </c>
    </row>
    <row r="84" spans="1:6" ht="30" x14ac:dyDescent="0.25">
      <c r="A84" s="78"/>
      <c r="B84" s="4"/>
      <c r="C84" s="15" t="s">
        <v>77</v>
      </c>
      <c r="D84" s="54"/>
      <c r="E84" s="22">
        <f>IF(D84="",0,VLOOKUP(D84,lists!$B$2:$C$6,2,FALSE))</f>
        <v>0</v>
      </c>
    </row>
    <row r="85" spans="1:6" ht="30.75" thickBot="1" x14ac:dyDescent="0.3">
      <c r="A85" s="78"/>
      <c r="B85" s="4"/>
      <c r="C85" s="15" t="s">
        <v>78</v>
      </c>
      <c r="D85" s="54"/>
      <c r="E85" s="22">
        <f>IF(D85="",0,VLOOKUP(D85,lists!$B$2:$C$6,2,FALSE))</f>
        <v>0</v>
      </c>
    </row>
    <row r="86" spans="1:6" ht="16.5" thickBot="1" x14ac:dyDescent="0.3">
      <c r="A86" s="78"/>
      <c r="B86" s="6" t="s">
        <v>79</v>
      </c>
      <c r="C86" s="16" t="s">
        <v>80</v>
      </c>
      <c r="D86" s="23"/>
      <c r="E86" s="24"/>
      <c r="F86" s="12">
        <f>MIN(E87:E94)</f>
        <v>0</v>
      </c>
    </row>
    <row r="87" spans="1:6" ht="30" x14ac:dyDescent="0.25">
      <c r="A87" s="78"/>
      <c r="B87" s="4"/>
      <c r="C87" s="15" t="s">
        <v>81</v>
      </c>
      <c r="D87" s="54"/>
      <c r="E87" s="22">
        <f>IF(D87="",0,VLOOKUP(D87,lists!$B$2:$C$6,2,FALSE))</f>
        <v>0</v>
      </c>
    </row>
    <row r="88" spans="1:6" x14ac:dyDescent="0.25">
      <c r="A88" s="78"/>
      <c r="B88" s="4"/>
      <c r="C88" s="15" t="s">
        <v>82</v>
      </c>
      <c r="D88" s="54"/>
      <c r="E88" s="22">
        <f>IF(D88="",0,VLOOKUP(D88,lists!$B$2:$C$6,2,FALSE))</f>
        <v>0</v>
      </c>
    </row>
    <row r="89" spans="1:6" ht="30" x14ac:dyDescent="0.25">
      <c r="A89" s="78"/>
      <c r="B89" s="4"/>
      <c r="C89" s="15" t="s">
        <v>83</v>
      </c>
      <c r="D89" s="54"/>
      <c r="E89" s="22">
        <f>IF(D89="",0,VLOOKUP(D89,lists!$B$2:$C$6,2,FALSE))</f>
        <v>0</v>
      </c>
    </row>
    <row r="90" spans="1:6" ht="45" x14ac:dyDescent="0.25">
      <c r="A90" s="78"/>
      <c r="B90" s="4"/>
      <c r="C90" s="15" t="s">
        <v>84</v>
      </c>
      <c r="D90" s="54"/>
      <c r="E90" s="22">
        <f>IF(D90="",0,VLOOKUP(D90,lists!$B$2:$C$6,2,FALSE))</f>
        <v>0</v>
      </c>
    </row>
    <row r="91" spans="1:6" x14ac:dyDescent="0.25">
      <c r="A91" s="78"/>
      <c r="B91" s="4"/>
      <c r="C91" s="15" t="s">
        <v>85</v>
      </c>
      <c r="D91" s="54"/>
      <c r="E91" s="22">
        <f>IF(D91="",0,VLOOKUP(D91,lists!$B$2:$C$6,2,FALSE))</f>
        <v>0</v>
      </c>
    </row>
    <row r="92" spans="1:6" ht="45" x14ac:dyDescent="0.25">
      <c r="A92" s="78"/>
      <c r="B92" s="4"/>
      <c r="C92" s="15" t="s">
        <v>86</v>
      </c>
      <c r="D92" s="54"/>
      <c r="E92" s="22">
        <f>IF(D92="",0,VLOOKUP(D92,lists!$B$2:$C$6,2,FALSE))</f>
        <v>0</v>
      </c>
    </row>
    <row r="93" spans="1:6" ht="30" x14ac:dyDescent="0.25">
      <c r="A93" s="78"/>
      <c r="B93" s="4"/>
      <c r="C93" s="15" t="s">
        <v>87</v>
      </c>
      <c r="D93" s="54"/>
      <c r="E93" s="22">
        <f>IF(D93="",0,VLOOKUP(D93,lists!$B$2:$C$6,2,FALSE))</f>
        <v>0</v>
      </c>
    </row>
    <row r="94" spans="1:6" ht="30.75" thickBot="1" x14ac:dyDescent="0.3">
      <c r="A94" s="78"/>
      <c r="B94" s="4"/>
      <c r="C94" s="15" t="s">
        <v>88</v>
      </c>
      <c r="D94" s="54"/>
      <c r="E94" s="22">
        <f>IF(D94="",0,VLOOKUP(D94,lists!$B$2:$C$6,2,FALSE))</f>
        <v>0</v>
      </c>
    </row>
    <row r="95" spans="1:6" ht="30.75" thickBot="1" x14ac:dyDescent="0.3">
      <c r="A95" s="78"/>
      <c r="B95" s="6" t="s">
        <v>89</v>
      </c>
      <c r="C95" s="16" t="s">
        <v>90</v>
      </c>
      <c r="D95" s="23"/>
      <c r="E95" s="24"/>
      <c r="F95" s="12">
        <f>MIN(E96:E99)</f>
        <v>0</v>
      </c>
    </row>
    <row r="96" spans="1:6" ht="30" x14ac:dyDescent="0.25">
      <c r="A96" s="78"/>
      <c r="B96" s="4"/>
      <c r="C96" s="15" t="s">
        <v>91</v>
      </c>
      <c r="D96" s="54"/>
      <c r="E96" s="22">
        <f>IF(D96="",0,VLOOKUP(D96,lists!$B$2:$C$6,2,FALSE))</f>
        <v>0</v>
      </c>
    </row>
    <row r="97" spans="1:6" ht="45" x14ac:dyDescent="0.25">
      <c r="A97" s="78"/>
      <c r="B97" s="4"/>
      <c r="C97" s="15" t="s">
        <v>92</v>
      </c>
      <c r="D97" s="54"/>
      <c r="E97" s="22">
        <f>IF(D97="",0,VLOOKUP(D97,lists!$B$2:$C$6,2,FALSE))</f>
        <v>0</v>
      </c>
    </row>
    <row r="98" spans="1:6" ht="30" x14ac:dyDescent="0.25">
      <c r="A98" s="78"/>
      <c r="B98" s="4"/>
      <c r="C98" s="15" t="s">
        <v>93</v>
      </c>
      <c r="D98" s="54"/>
      <c r="E98" s="22">
        <f>IF(D98="",0,VLOOKUP(D98,lists!$B$2:$C$6,2,FALSE))</f>
        <v>0</v>
      </c>
    </row>
    <row r="99" spans="1:6" ht="45.75" thickBot="1" x14ac:dyDescent="0.3">
      <c r="A99" s="78"/>
      <c r="B99" s="4"/>
      <c r="C99" s="15" t="s">
        <v>94</v>
      </c>
      <c r="D99" s="54"/>
      <c r="E99" s="22">
        <f>IF(D99="",0,VLOOKUP(D99,lists!$B$2:$C$6,2,FALSE))</f>
        <v>0</v>
      </c>
    </row>
    <row r="100" spans="1:6" ht="45.75" thickBot="1" x14ac:dyDescent="0.3">
      <c r="A100" s="78"/>
      <c r="B100" s="6" t="s">
        <v>95</v>
      </c>
      <c r="C100" s="16" t="s">
        <v>96</v>
      </c>
      <c r="D100" s="23"/>
      <c r="E100" s="24"/>
      <c r="F100" s="12">
        <f>MIN(E101:E106)</f>
        <v>0</v>
      </c>
    </row>
    <row r="101" spans="1:6" x14ac:dyDescent="0.25">
      <c r="A101" s="78"/>
      <c r="B101" s="4"/>
      <c r="C101" s="15" t="s">
        <v>97</v>
      </c>
      <c r="D101" s="54"/>
      <c r="E101" s="22">
        <f>IF(D101="",0,VLOOKUP(D101,lists!$B$2:$C$6,2,FALSE))</f>
        <v>0</v>
      </c>
    </row>
    <row r="102" spans="1:6" ht="30" x14ac:dyDescent="0.25">
      <c r="A102" s="78"/>
      <c r="B102" s="4"/>
      <c r="C102" s="15" t="s">
        <v>98</v>
      </c>
      <c r="D102" s="54"/>
      <c r="E102" s="22">
        <f>IF(D102="",0,VLOOKUP(D102,lists!$B$2:$C$6,2,FALSE))</f>
        <v>0</v>
      </c>
    </row>
    <row r="103" spans="1:6" x14ac:dyDescent="0.25">
      <c r="A103" s="78"/>
      <c r="B103" s="4"/>
      <c r="C103" s="15" t="s">
        <v>99</v>
      </c>
      <c r="D103" s="54"/>
      <c r="E103" s="22">
        <f>IF(D103="",0,VLOOKUP(D103,lists!$B$2:$C$6,2,FALSE))</f>
        <v>0</v>
      </c>
    </row>
    <row r="104" spans="1:6" ht="45" x14ac:dyDescent="0.25">
      <c r="A104" s="78"/>
      <c r="B104" s="4"/>
      <c r="C104" s="15" t="s">
        <v>100</v>
      </c>
      <c r="D104" s="54"/>
      <c r="E104" s="22">
        <f>IF(D104="",0,VLOOKUP(D104,lists!$B$2:$C$6,2,FALSE))</f>
        <v>0</v>
      </c>
    </row>
    <row r="105" spans="1:6" ht="30" x14ac:dyDescent="0.25">
      <c r="A105" s="78"/>
      <c r="B105" s="4"/>
      <c r="C105" s="15" t="s">
        <v>101</v>
      </c>
      <c r="D105" s="54"/>
      <c r="E105" s="22">
        <f>IF(D105="",0,VLOOKUP(D105,lists!$B$2:$C$6,2,FALSE))</f>
        <v>0</v>
      </c>
    </row>
    <row r="106" spans="1:6" ht="30.75" thickBot="1" x14ac:dyDescent="0.3">
      <c r="A106" s="78"/>
      <c r="B106" s="4"/>
      <c r="C106" s="15" t="s">
        <v>102</v>
      </c>
      <c r="D106" s="54"/>
      <c r="E106" s="22">
        <f>IF(D106="",0,VLOOKUP(D106,lists!$B$2:$C$6,2,FALSE))</f>
        <v>0</v>
      </c>
    </row>
    <row r="107" spans="1:6" ht="30.75" thickBot="1" x14ac:dyDescent="0.3">
      <c r="A107" s="78"/>
      <c r="B107" s="6" t="s">
        <v>103</v>
      </c>
      <c r="C107" s="16" t="s">
        <v>104</v>
      </c>
      <c r="D107" s="23"/>
      <c r="E107" s="24"/>
      <c r="F107" s="12">
        <f>MIN(E108:E111)</f>
        <v>0</v>
      </c>
    </row>
    <row r="108" spans="1:6" ht="30" x14ac:dyDescent="0.25">
      <c r="A108" s="78"/>
      <c r="B108" s="4"/>
      <c r="C108" s="15" t="s">
        <v>105</v>
      </c>
      <c r="D108" s="54"/>
      <c r="E108" s="22">
        <f>IF(D108="",0,VLOOKUP(D108,lists!$B$2:$C$6,2,FALSE))</f>
        <v>0</v>
      </c>
    </row>
    <row r="109" spans="1:6" ht="30" x14ac:dyDescent="0.25">
      <c r="A109" s="78"/>
      <c r="B109" s="4"/>
      <c r="C109" s="15" t="s">
        <v>106</v>
      </c>
      <c r="D109" s="54"/>
      <c r="E109" s="22">
        <f>IF(D109="",0,VLOOKUP(D109,lists!$B$2:$C$6,2,FALSE))</f>
        <v>0</v>
      </c>
    </row>
    <row r="110" spans="1:6" ht="30" x14ac:dyDescent="0.25">
      <c r="A110" s="78"/>
      <c r="B110" s="4"/>
      <c r="C110" s="15" t="s">
        <v>107</v>
      </c>
      <c r="D110" s="54"/>
      <c r="E110" s="22">
        <f>IF(D110="",0,VLOOKUP(D110,lists!$B$2:$C$6,2,FALSE))</f>
        <v>0</v>
      </c>
    </row>
    <row r="111" spans="1:6" ht="60.75" thickBot="1" x14ac:dyDescent="0.3">
      <c r="A111" s="78"/>
      <c r="B111" s="4"/>
      <c r="C111" s="15" t="s">
        <v>251</v>
      </c>
      <c r="D111" s="54"/>
      <c r="E111" s="22">
        <f>IF(D111="",0,VLOOKUP(D111,lists!$B$2:$C$6,2,FALSE))</f>
        <v>0</v>
      </c>
    </row>
    <row r="112" spans="1:6" ht="30.75" thickBot="1" x14ac:dyDescent="0.3">
      <c r="A112" s="78"/>
      <c r="B112" s="6" t="s">
        <v>108</v>
      </c>
      <c r="C112" s="16" t="s">
        <v>109</v>
      </c>
      <c r="D112" s="23"/>
      <c r="E112" s="24"/>
      <c r="F112" s="12">
        <f>MIN(E113:E116)</f>
        <v>0</v>
      </c>
    </row>
    <row r="113" spans="1:6" x14ac:dyDescent="0.25">
      <c r="A113" s="78"/>
      <c r="B113" s="4"/>
      <c r="C113" s="15" t="s">
        <v>110</v>
      </c>
      <c r="D113" s="54"/>
      <c r="E113" s="22">
        <f>IF(D113="",0,VLOOKUP(D113,lists!$B$2:$C$6,2,FALSE))</f>
        <v>0</v>
      </c>
    </row>
    <row r="114" spans="1:6" x14ac:dyDescent="0.25">
      <c r="A114" s="78"/>
      <c r="B114" s="4"/>
      <c r="C114" s="15" t="s">
        <v>111</v>
      </c>
      <c r="D114" s="54"/>
      <c r="E114" s="22">
        <f>IF(D114="",0,VLOOKUP(D114,lists!$B$2:$C$6,2,FALSE))</f>
        <v>0</v>
      </c>
    </row>
    <row r="115" spans="1:6" x14ac:dyDescent="0.25">
      <c r="A115" s="78"/>
      <c r="B115" s="4"/>
      <c r="C115" s="15" t="s">
        <v>112</v>
      </c>
      <c r="D115" s="54"/>
      <c r="E115" s="22">
        <f>IF(D115="",0,VLOOKUP(D115,lists!$B$2:$C$6,2,FALSE))</f>
        <v>0</v>
      </c>
    </row>
    <row r="116" spans="1:6" ht="30.75" thickBot="1" x14ac:dyDescent="0.3">
      <c r="A116" s="78"/>
      <c r="B116" s="4"/>
      <c r="C116" s="15" t="s">
        <v>113</v>
      </c>
      <c r="D116" s="54"/>
      <c r="E116" s="22">
        <f>IF(D116="",0,VLOOKUP(D116,lists!$B$2:$C$6,2,FALSE))</f>
        <v>0</v>
      </c>
    </row>
    <row r="117" spans="1:6" ht="30.75" thickBot="1" x14ac:dyDescent="0.3">
      <c r="A117" s="78"/>
      <c r="B117" s="6" t="s">
        <v>114</v>
      </c>
      <c r="C117" s="16" t="s">
        <v>115</v>
      </c>
      <c r="D117" s="23"/>
      <c r="E117" s="24"/>
      <c r="F117" s="12">
        <f>MIN(E118:E123)</f>
        <v>0</v>
      </c>
    </row>
    <row r="118" spans="1:6" ht="30" x14ac:dyDescent="0.25">
      <c r="A118" s="78"/>
      <c r="B118" s="4"/>
      <c r="C118" s="15" t="s">
        <v>116</v>
      </c>
      <c r="D118" s="54"/>
      <c r="E118" s="22">
        <f>IF(D118="",0,VLOOKUP(D118,lists!$B$2:$C$6,2,FALSE))</f>
        <v>0</v>
      </c>
    </row>
    <row r="119" spans="1:6" x14ac:dyDescent="0.25">
      <c r="A119" s="78"/>
      <c r="B119" s="4"/>
      <c r="C119" s="15" t="s">
        <v>117</v>
      </c>
      <c r="D119" s="54"/>
      <c r="E119" s="22">
        <f>IF(D119="",0,VLOOKUP(D119,lists!$B$2:$C$6,2,FALSE))</f>
        <v>0</v>
      </c>
    </row>
    <row r="120" spans="1:6" ht="30" x14ac:dyDescent="0.25">
      <c r="A120" s="78"/>
      <c r="B120" s="4"/>
      <c r="C120" s="15" t="s">
        <v>118</v>
      </c>
      <c r="D120" s="54"/>
      <c r="E120" s="22">
        <f>IF(D120="",0,VLOOKUP(D120,lists!$B$2:$C$6,2,FALSE))</f>
        <v>0</v>
      </c>
    </row>
    <row r="121" spans="1:6" ht="30" x14ac:dyDescent="0.25">
      <c r="A121" s="78"/>
      <c r="B121" s="4"/>
      <c r="C121" s="15" t="s">
        <v>119</v>
      </c>
      <c r="D121" s="54"/>
      <c r="E121" s="22">
        <f>IF(D121="",0,VLOOKUP(D121,lists!$B$2:$C$6,2,FALSE))</f>
        <v>0</v>
      </c>
    </row>
    <row r="122" spans="1:6" ht="30" x14ac:dyDescent="0.25">
      <c r="A122" s="78"/>
      <c r="B122" s="4"/>
      <c r="C122" s="15" t="s">
        <v>120</v>
      </c>
      <c r="D122" s="54"/>
      <c r="E122" s="22">
        <f>IF(D122="",0,VLOOKUP(D122,lists!$B$2:$C$6,2,FALSE))</f>
        <v>0</v>
      </c>
    </row>
    <row r="123" spans="1:6" ht="30.75" thickBot="1" x14ac:dyDescent="0.3">
      <c r="A123" s="78"/>
      <c r="B123" s="4"/>
      <c r="C123" s="15" t="s">
        <v>121</v>
      </c>
      <c r="D123" s="54"/>
      <c r="E123" s="22">
        <f>IF(D123="",0,VLOOKUP(D123,lists!$B$2:$C$6,2,FALSE))</f>
        <v>0</v>
      </c>
    </row>
    <row r="124" spans="1:6" ht="30.75" thickBot="1" x14ac:dyDescent="0.3">
      <c r="A124" s="78"/>
      <c r="B124" s="6" t="s">
        <v>122</v>
      </c>
      <c r="C124" s="16" t="s">
        <v>123</v>
      </c>
      <c r="D124" s="23"/>
      <c r="E124" s="24"/>
      <c r="F124" s="12">
        <f>MIN(E125:E128)</f>
        <v>0</v>
      </c>
    </row>
    <row r="125" spans="1:6" ht="60" x14ac:dyDescent="0.25">
      <c r="A125" s="78"/>
      <c r="B125" s="4"/>
      <c r="C125" s="15" t="s">
        <v>124</v>
      </c>
      <c r="D125" s="54"/>
      <c r="E125" s="22">
        <f>IF(D125="",0,VLOOKUP(D125,lists!$B$2:$C$6,2,FALSE))</f>
        <v>0</v>
      </c>
    </row>
    <row r="126" spans="1:6" ht="30" x14ac:dyDescent="0.25">
      <c r="A126" s="78"/>
      <c r="B126" s="4"/>
      <c r="C126" s="15" t="s">
        <v>125</v>
      </c>
      <c r="D126" s="54"/>
      <c r="E126" s="22">
        <f>IF(D126="",0,VLOOKUP(D126,lists!$B$2:$C$6,2,FALSE))</f>
        <v>0</v>
      </c>
    </row>
    <row r="127" spans="1:6" ht="30" x14ac:dyDescent="0.25">
      <c r="A127" s="78"/>
      <c r="B127" s="4"/>
      <c r="C127" s="15" t="s">
        <v>126</v>
      </c>
      <c r="D127" s="54"/>
      <c r="E127" s="22">
        <f>IF(D127="",0,VLOOKUP(D127,lists!$B$2:$C$6,2,FALSE))</f>
        <v>0</v>
      </c>
    </row>
    <row r="128" spans="1:6" ht="30.75" thickBot="1" x14ac:dyDescent="0.3">
      <c r="A128" s="78"/>
      <c r="B128" s="4"/>
      <c r="C128" s="15" t="s">
        <v>246</v>
      </c>
      <c r="D128" s="54"/>
      <c r="E128" s="22">
        <f>IF(D128="",0,VLOOKUP(D128,lists!$B$2:$C$6,2,FALSE))</f>
        <v>0</v>
      </c>
    </row>
    <row r="129" spans="1:6" ht="30.75" thickBot="1" x14ac:dyDescent="0.3">
      <c r="A129" s="78"/>
      <c r="B129" s="6" t="s">
        <v>127</v>
      </c>
      <c r="C129" s="16" t="s">
        <v>128</v>
      </c>
      <c r="D129" s="23"/>
      <c r="E129" s="24"/>
      <c r="F129" s="12">
        <f>MIN(E130:E133)</f>
        <v>0</v>
      </c>
    </row>
    <row r="130" spans="1:6" x14ac:dyDescent="0.25">
      <c r="A130" s="78"/>
      <c r="B130" s="4"/>
      <c r="C130" s="15" t="s">
        <v>129</v>
      </c>
      <c r="D130" s="54"/>
      <c r="E130" s="22">
        <f>IF(D130="",0,VLOOKUP(D130,lists!$B$2:$C$6,2,FALSE))</f>
        <v>0</v>
      </c>
    </row>
    <row r="131" spans="1:6" ht="30" x14ac:dyDescent="0.25">
      <c r="A131" s="78"/>
      <c r="B131" s="4"/>
      <c r="C131" s="15" t="s">
        <v>130</v>
      </c>
      <c r="D131" s="54"/>
      <c r="E131" s="22">
        <f>IF(D131="",0,VLOOKUP(D131,lists!$B$2:$C$6,2,FALSE))</f>
        <v>0</v>
      </c>
    </row>
    <row r="132" spans="1:6" ht="30" x14ac:dyDescent="0.25">
      <c r="A132" s="78"/>
      <c r="B132" s="4"/>
      <c r="C132" s="15" t="s">
        <v>131</v>
      </c>
      <c r="D132" s="54"/>
      <c r="E132" s="22">
        <f>IF(D132="",0,VLOOKUP(D132,lists!$B$2:$C$6,2,FALSE))</f>
        <v>0</v>
      </c>
    </row>
    <row r="133" spans="1:6" ht="30.75" thickBot="1" x14ac:dyDescent="0.3">
      <c r="A133" s="78"/>
      <c r="B133" s="4"/>
      <c r="C133" s="15" t="s">
        <v>132</v>
      </c>
      <c r="D133" s="54"/>
      <c r="E133" s="22">
        <f>IF(D133="",0,VLOOKUP(D133,lists!$B$2:$C$6,2,FALSE))</f>
        <v>0</v>
      </c>
    </row>
    <row r="134" spans="1:6" ht="30.75" thickBot="1" x14ac:dyDescent="0.3">
      <c r="A134" s="78"/>
      <c r="B134" s="6" t="s">
        <v>133</v>
      </c>
      <c r="C134" s="16" t="s">
        <v>134</v>
      </c>
      <c r="D134" s="23"/>
      <c r="E134" s="24"/>
      <c r="F134" s="12">
        <f>MIN(E135:E139)</f>
        <v>0</v>
      </c>
    </row>
    <row r="135" spans="1:6" x14ac:dyDescent="0.25">
      <c r="A135" s="78"/>
      <c r="B135" s="4"/>
      <c r="C135" s="15" t="s">
        <v>135</v>
      </c>
      <c r="D135" s="54"/>
      <c r="E135" s="22">
        <f>IF(D135="",0,VLOOKUP(D135,lists!$B$2:$C$6,2,FALSE))</f>
        <v>0</v>
      </c>
    </row>
    <row r="136" spans="1:6" ht="30" x14ac:dyDescent="0.25">
      <c r="A136" s="78"/>
      <c r="B136" s="4"/>
      <c r="C136" s="15" t="s">
        <v>136</v>
      </c>
      <c r="D136" s="54"/>
      <c r="E136" s="22">
        <f>IF(D136="",0,VLOOKUP(D136,lists!$B$2:$C$6,2,FALSE))</f>
        <v>0</v>
      </c>
    </row>
    <row r="137" spans="1:6" ht="30" x14ac:dyDescent="0.25">
      <c r="A137" s="78"/>
      <c r="B137" s="4"/>
      <c r="C137" s="15" t="s">
        <v>137</v>
      </c>
      <c r="D137" s="54"/>
      <c r="E137" s="22">
        <f>IF(D137="",0,VLOOKUP(D137,lists!$B$2:$C$6,2,FALSE))</f>
        <v>0</v>
      </c>
    </row>
    <row r="138" spans="1:6" ht="45" x14ac:dyDescent="0.25">
      <c r="A138" s="78"/>
      <c r="B138" s="4"/>
      <c r="C138" s="15" t="s">
        <v>138</v>
      </c>
      <c r="D138" s="54"/>
      <c r="E138" s="22">
        <f>IF(D138="",0,VLOOKUP(D138,lists!$B$2:$C$6,2,FALSE))</f>
        <v>0</v>
      </c>
    </row>
    <row r="139" spans="1:6" ht="30.75" thickBot="1" x14ac:dyDescent="0.3">
      <c r="A139" s="78"/>
      <c r="B139" s="4"/>
      <c r="C139" s="15" t="s">
        <v>139</v>
      </c>
      <c r="D139" s="54"/>
      <c r="E139" s="22">
        <f>IF(D139="",0,VLOOKUP(D139,lists!$B$2:$C$6,2,FALSE))</f>
        <v>0</v>
      </c>
    </row>
    <row r="140" spans="1:6" ht="30.75" thickBot="1" x14ac:dyDescent="0.3">
      <c r="A140" s="78"/>
      <c r="B140" s="6" t="s">
        <v>140</v>
      </c>
      <c r="C140" s="16" t="s">
        <v>141</v>
      </c>
      <c r="D140" s="23"/>
      <c r="E140" s="24"/>
      <c r="F140" s="12">
        <f>MIN(E141:E145)</f>
        <v>0</v>
      </c>
    </row>
    <row r="141" spans="1:6" ht="45" x14ac:dyDescent="0.25">
      <c r="A141" s="78"/>
      <c r="B141" s="4"/>
      <c r="C141" s="15" t="s">
        <v>142</v>
      </c>
      <c r="D141" s="54"/>
      <c r="E141" s="22">
        <f>IF(D141="",0,VLOOKUP(D141,lists!$B$2:$C$6,2,FALSE))</f>
        <v>0</v>
      </c>
    </row>
    <row r="142" spans="1:6" ht="30" x14ac:dyDescent="0.25">
      <c r="A142" s="78"/>
      <c r="B142" s="4"/>
      <c r="C142" s="15" t="s">
        <v>143</v>
      </c>
      <c r="D142" s="54"/>
      <c r="E142" s="22">
        <f>IF(D142="",0,VLOOKUP(D142,lists!$B$2:$C$6,2,FALSE))</f>
        <v>0</v>
      </c>
    </row>
    <row r="143" spans="1:6" x14ac:dyDescent="0.25">
      <c r="A143" s="78"/>
      <c r="B143" s="4"/>
      <c r="C143" s="15" t="s">
        <v>144</v>
      </c>
      <c r="D143" s="54"/>
      <c r="E143" s="22">
        <f>IF(D143="",0,VLOOKUP(D143,lists!$B$2:$C$6,2,FALSE))</f>
        <v>0</v>
      </c>
    </row>
    <row r="144" spans="1:6" x14ac:dyDescent="0.25">
      <c r="A144" s="78"/>
      <c r="B144" s="4"/>
      <c r="C144" s="15" t="s">
        <v>145</v>
      </c>
      <c r="D144" s="54"/>
      <c r="E144" s="22">
        <f>IF(D144="",0,VLOOKUP(D144,lists!$B$2:$C$6,2,FALSE))</f>
        <v>0</v>
      </c>
    </row>
    <row r="145" spans="1:6" ht="16.5" thickBot="1" x14ac:dyDescent="0.3">
      <c r="A145" s="78"/>
      <c r="B145" s="4"/>
      <c r="C145" s="15" t="s">
        <v>146</v>
      </c>
      <c r="D145" s="54"/>
      <c r="E145" s="22">
        <f>IF(D145="",0,VLOOKUP(D145,lists!$B$2:$C$6,2,FALSE))</f>
        <v>0</v>
      </c>
    </row>
    <row r="146" spans="1:6" ht="30.75" thickBot="1" x14ac:dyDescent="0.3">
      <c r="A146" s="78"/>
      <c r="B146" s="6" t="s">
        <v>147</v>
      </c>
      <c r="C146" s="16" t="s">
        <v>148</v>
      </c>
      <c r="D146" s="23"/>
      <c r="E146" s="24"/>
      <c r="F146" s="12">
        <f>MIN(E147:E155)</f>
        <v>0</v>
      </c>
    </row>
    <row r="147" spans="1:6" x14ac:dyDescent="0.25">
      <c r="A147" s="78"/>
      <c r="B147" s="4"/>
      <c r="C147" s="15" t="s">
        <v>149</v>
      </c>
      <c r="D147" s="54"/>
      <c r="E147" s="22">
        <f>IF(D147="",0,VLOOKUP(D147,lists!$B$2:$C$6,2,FALSE))</f>
        <v>0</v>
      </c>
    </row>
    <row r="148" spans="1:6" x14ac:dyDescent="0.25">
      <c r="A148" s="78"/>
      <c r="B148" s="4"/>
      <c r="C148" s="15" t="s">
        <v>150</v>
      </c>
      <c r="D148" s="54"/>
      <c r="E148" s="22">
        <f>IF(D148="",0,VLOOKUP(D148,lists!$B$2:$C$6,2,FALSE))</f>
        <v>0</v>
      </c>
    </row>
    <row r="149" spans="1:6" ht="45" x14ac:dyDescent="0.25">
      <c r="A149" s="78"/>
      <c r="B149" s="4"/>
      <c r="C149" s="15" t="s">
        <v>151</v>
      </c>
      <c r="D149" s="54"/>
      <c r="E149" s="22">
        <f>IF(D149="",0,VLOOKUP(D149,lists!$B$2:$C$6,2,FALSE))</f>
        <v>0</v>
      </c>
    </row>
    <row r="150" spans="1:6" ht="30" x14ac:dyDescent="0.25">
      <c r="A150" s="78"/>
      <c r="B150" s="4"/>
      <c r="C150" s="15" t="s">
        <v>252</v>
      </c>
      <c r="D150" s="54"/>
      <c r="E150" s="22">
        <f>IF(D150="",0,VLOOKUP(D150,lists!$B$2:$C$6,2,FALSE))</f>
        <v>0</v>
      </c>
    </row>
    <row r="151" spans="1:6" ht="30" x14ac:dyDescent="0.25">
      <c r="A151" s="78"/>
      <c r="B151" s="4"/>
      <c r="C151" s="15" t="s">
        <v>152</v>
      </c>
      <c r="D151" s="54"/>
      <c r="E151" s="22">
        <f>IF(D151="",0,VLOOKUP(D151,lists!$B$2:$C$6,2,FALSE))</f>
        <v>0</v>
      </c>
    </row>
    <row r="152" spans="1:6" ht="30" x14ac:dyDescent="0.25">
      <c r="A152" s="78"/>
      <c r="B152" s="4"/>
      <c r="C152" s="15" t="s">
        <v>153</v>
      </c>
      <c r="D152" s="54"/>
      <c r="E152" s="22">
        <f>IF(D152="",0,VLOOKUP(D152,lists!$B$2:$C$6,2,FALSE))</f>
        <v>0</v>
      </c>
    </row>
    <row r="153" spans="1:6" x14ac:dyDescent="0.25">
      <c r="A153" s="78"/>
      <c r="B153" s="4"/>
      <c r="C153" s="15" t="s">
        <v>154</v>
      </c>
      <c r="D153" s="54"/>
      <c r="E153" s="22">
        <f>IF(D153="",0,VLOOKUP(D153,lists!$B$2:$C$6,2,FALSE))</f>
        <v>0</v>
      </c>
    </row>
    <row r="154" spans="1:6" x14ac:dyDescent="0.25">
      <c r="A154" s="78"/>
      <c r="B154" s="4"/>
      <c r="C154" s="15" t="s">
        <v>155</v>
      </c>
      <c r="D154" s="54"/>
      <c r="E154" s="22">
        <f>IF(D154="",0,VLOOKUP(D154,lists!$B$2:$C$6,2,FALSE))</f>
        <v>0</v>
      </c>
    </row>
    <row r="155" spans="1:6" ht="16.5" thickBot="1" x14ac:dyDescent="0.3">
      <c r="A155" s="79"/>
      <c r="B155" s="4"/>
      <c r="C155" s="15" t="s">
        <v>156</v>
      </c>
      <c r="D155" s="54"/>
      <c r="E155" s="22">
        <f>IF(D155="",0,VLOOKUP(D155,lists!$B$2:$C$6,2,FALSE))</f>
        <v>0</v>
      </c>
    </row>
    <row r="156" spans="1:6" ht="30.75" thickBot="1" x14ac:dyDescent="0.3">
      <c r="A156" s="80" t="s">
        <v>169</v>
      </c>
      <c r="B156" s="8" t="s">
        <v>170</v>
      </c>
      <c r="C156" s="18" t="s">
        <v>171</v>
      </c>
      <c r="D156" s="25"/>
      <c r="E156" s="26"/>
      <c r="F156" s="13">
        <f>MIN(E157:E160)</f>
        <v>0</v>
      </c>
    </row>
    <row r="157" spans="1:6" ht="30" x14ac:dyDescent="0.25">
      <c r="A157" s="81"/>
      <c r="B157" s="4"/>
      <c r="C157" s="15" t="s">
        <v>172</v>
      </c>
      <c r="D157" s="54"/>
      <c r="E157" s="22">
        <f>IF(D157="",0,VLOOKUP(D157,lists!$B$2:$C$6,2,FALSE))</f>
        <v>0</v>
      </c>
    </row>
    <row r="158" spans="1:6" x14ac:dyDescent="0.25">
      <c r="A158" s="81"/>
      <c r="B158" s="4"/>
      <c r="C158" s="15" t="s">
        <v>173</v>
      </c>
      <c r="D158" s="54"/>
      <c r="E158" s="22">
        <f>IF(D158="",0,VLOOKUP(D158,lists!$B$2:$C$6,2,FALSE))</f>
        <v>0</v>
      </c>
    </row>
    <row r="159" spans="1:6" ht="30" x14ac:dyDescent="0.25">
      <c r="A159" s="81"/>
      <c r="B159" s="4"/>
      <c r="C159" s="15" t="s">
        <v>174</v>
      </c>
      <c r="D159" s="54"/>
      <c r="E159" s="22">
        <f>IF(D159="",0,VLOOKUP(D159,lists!$B$2:$C$6,2,FALSE))</f>
        <v>0</v>
      </c>
    </row>
    <row r="160" spans="1:6" ht="30.75" thickBot="1" x14ac:dyDescent="0.3">
      <c r="A160" s="81"/>
      <c r="B160" s="4"/>
      <c r="C160" s="15" t="s">
        <v>175</v>
      </c>
      <c r="D160" s="54"/>
      <c r="E160" s="22">
        <f>IF(D160="",0,VLOOKUP(D160,lists!$B$2:$C$6,2,FALSE))</f>
        <v>0</v>
      </c>
    </row>
    <row r="161" spans="1:6" ht="30.75" thickBot="1" x14ac:dyDescent="0.3">
      <c r="A161" s="81"/>
      <c r="B161" s="8" t="s">
        <v>176</v>
      </c>
      <c r="C161" s="18" t="s">
        <v>177</v>
      </c>
      <c r="D161" s="25"/>
      <c r="E161" s="26"/>
      <c r="F161" s="13">
        <f>MIN(E162:E168)</f>
        <v>0</v>
      </c>
    </row>
    <row r="162" spans="1:6" ht="30" x14ac:dyDescent="0.25">
      <c r="A162" s="81"/>
      <c r="B162" s="4"/>
      <c r="C162" s="15" t="s">
        <v>178</v>
      </c>
      <c r="D162" s="54"/>
      <c r="E162" s="22">
        <f>IF(D162="",0,VLOOKUP(D162,lists!$B$2:$C$6,2,FALSE))</f>
        <v>0</v>
      </c>
    </row>
    <row r="163" spans="1:6" ht="30" x14ac:dyDescent="0.25">
      <c r="A163" s="81"/>
      <c r="B163" s="4"/>
      <c r="C163" s="15" t="s">
        <v>179</v>
      </c>
      <c r="D163" s="54"/>
      <c r="E163" s="22">
        <f>IF(D163="",0,VLOOKUP(D163,lists!$B$2:$C$6,2,FALSE))</f>
        <v>0</v>
      </c>
    </row>
    <row r="164" spans="1:6" ht="30" x14ac:dyDescent="0.25">
      <c r="A164" s="81"/>
      <c r="B164" s="4"/>
      <c r="C164" s="15" t="s">
        <v>180</v>
      </c>
      <c r="D164" s="54"/>
      <c r="E164" s="22">
        <f>IF(D164="",0,VLOOKUP(D164,lists!$B$2:$C$6,2,FALSE))</f>
        <v>0</v>
      </c>
    </row>
    <row r="165" spans="1:6" ht="30" x14ac:dyDescent="0.25">
      <c r="A165" s="81"/>
      <c r="B165" s="4"/>
      <c r="C165" s="15" t="s">
        <v>181</v>
      </c>
      <c r="D165" s="54"/>
      <c r="E165" s="22">
        <f>IF(D165="",0,VLOOKUP(D165,lists!$B$2:$C$6,2,FALSE))</f>
        <v>0</v>
      </c>
    </row>
    <row r="166" spans="1:6" x14ac:dyDescent="0.25">
      <c r="A166" s="81"/>
      <c r="B166" s="4"/>
      <c r="C166" s="15" t="s">
        <v>182</v>
      </c>
      <c r="D166" s="54"/>
      <c r="E166" s="22">
        <f>IF(D166="",0,VLOOKUP(D166,lists!$B$2:$C$6,2,FALSE))</f>
        <v>0</v>
      </c>
    </row>
    <row r="167" spans="1:6" x14ac:dyDescent="0.25">
      <c r="A167" s="81"/>
      <c r="B167" s="4"/>
      <c r="C167" s="15" t="s">
        <v>183</v>
      </c>
      <c r="D167" s="54"/>
      <c r="E167" s="22">
        <f>IF(D167="",0,VLOOKUP(D167,lists!$B$2:$C$6,2,FALSE))</f>
        <v>0</v>
      </c>
    </row>
    <row r="168" spans="1:6" ht="30.75" thickBot="1" x14ac:dyDescent="0.3">
      <c r="A168" s="81"/>
      <c r="B168" s="4"/>
      <c r="C168" s="15" t="s">
        <v>184</v>
      </c>
      <c r="D168" s="54"/>
      <c r="E168" s="22">
        <f>IF(D168="",0,VLOOKUP(D168,lists!$B$2:$C$6,2,FALSE))</f>
        <v>0</v>
      </c>
    </row>
    <row r="169" spans="1:6" ht="30.75" thickBot="1" x14ac:dyDescent="0.3">
      <c r="A169" s="81"/>
      <c r="B169" s="8" t="s">
        <v>185</v>
      </c>
      <c r="C169" s="18" t="s">
        <v>186</v>
      </c>
      <c r="D169" s="25"/>
      <c r="E169" s="26"/>
      <c r="F169" s="13">
        <f>MIN(E170:E175)</f>
        <v>0</v>
      </c>
    </row>
    <row r="170" spans="1:6" ht="30" x14ac:dyDescent="0.25">
      <c r="A170" s="81"/>
      <c r="B170" s="4"/>
      <c r="C170" s="15" t="s">
        <v>187</v>
      </c>
      <c r="D170" s="54"/>
      <c r="E170" s="22">
        <f>IF(D170="",0,VLOOKUP(D170,lists!$B$2:$C$6,2,FALSE))</f>
        <v>0</v>
      </c>
    </row>
    <row r="171" spans="1:6" ht="30" x14ac:dyDescent="0.25">
      <c r="A171" s="81"/>
      <c r="B171" s="4"/>
      <c r="C171" s="15" t="s">
        <v>188</v>
      </c>
      <c r="D171" s="54"/>
      <c r="E171" s="22">
        <f>IF(D171="",0,VLOOKUP(D171,lists!$B$2:$C$6,2,FALSE))</f>
        <v>0</v>
      </c>
    </row>
    <row r="172" spans="1:6" ht="30" x14ac:dyDescent="0.25">
      <c r="A172" s="81"/>
      <c r="B172" s="4"/>
      <c r="C172" s="15" t="s">
        <v>189</v>
      </c>
      <c r="D172" s="54"/>
      <c r="E172" s="22">
        <f>IF(D172="",0,VLOOKUP(D172,lists!$B$2:$C$6,2,FALSE))</f>
        <v>0</v>
      </c>
    </row>
    <row r="173" spans="1:6" ht="30" x14ac:dyDescent="0.25">
      <c r="A173" s="81"/>
      <c r="B173" s="4"/>
      <c r="C173" s="15" t="s">
        <v>190</v>
      </c>
      <c r="D173" s="54"/>
      <c r="E173" s="22">
        <f>IF(D173="",0,VLOOKUP(D173,lists!$B$2:$C$6,2,FALSE))</f>
        <v>0</v>
      </c>
    </row>
    <row r="174" spans="1:6" ht="30" x14ac:dyDescent="0.25">
      <c r="A174" s="81"/>
      <c r="B174" s="4"/>
      <c r="C174" s="15" t="s">
        <v>191</v>
      </c>
      <c r="D174" s="54"/>
      <c r="E174" s="22">
        <f>IF(D174="",0,VLOOKUP(D174,lists!$B$2:$C$6,2,FALSE))</f>
        <v>0</v>
      </c>
    </row>
    <row r="175" spans="1:6" ht="30.75" thickBot="1" x14ac:dyDescent="0.3">
      <c r="A175" s="81"/>
      <c r="B175" s="4"/>
      <c r="C175" s="15" t="s">
        <v>192</v>
      </c>
      <c r="D175" s="54"/>
      <c r="E175" s="22">
        <f>IF(D175="",0,VLOOKUP(D175,lists!$B$2:$C$6,2,FALSE))</f>
        <v>0</v>
      </c>
    </row>
    <row r="176" spans="1:6" ht="30.75" thickBot="1" x14ac:dyDescent="0.3">
      <c r="A176" s="81"/>
      <c r="B176" s="8" t="s">
        <v>193</v>
      </c>
      <c r="C176" s="18" t="s">
        <v>194</v>
      </c>
      <c r="D176" s="25"/>
      <c r="E176" s="26"/>
      <c r="F176" s="13">
        <f>MIN(E177:E181)</f>
        <v>0</v>
      </c>
    </row>
    <row r="177" spans="1:6" x14ac:dyDescent="0.25">
      <c r="A177" s="81"/>
      <c r="B177" s="4"/>
      <c r="C177" s="15" t="s">
        <v>195</v>
      </c>
      <c r="D177" s="54"/>
      <c r="E177" s="22">
        <f>IF(D177="",0,VLOOKUP(D177,lists!$B$2:$C$6,2,FALSE))</f>
        <v>0</v>
      </c>
    </row>
    <row r="178" spans="1:6" x14ac:dyDescent="0.25">
      <c r="A178" s="81"/>
      <c r="B178" s="4"/>
      <c r="C178" s="15" t="s">
        <v>196</v>
      </c>
      <c r="D178" s="54"/>
      <c r="E178" s="22">
        <f>IF(D178="",0,VLOOKUP(D178,lists!$B$2:$C$6,2,FALSE))</f>
        <v>0</v>
      </c>
    </row>
    <row r="179" spans="1:6" x14ac:dyDescent="0.25">
      <c r="A179" s="81"/>
      <c r="B179" s="4"/>
      <c r="C179" s="15" t="s">
        <v>197</v>
      </c>
      <c r="D179" s="54"/>
      <c r="E179" s="22">
        <f>IF(D179="",0,VLOOKUP(D179,lists!$B$2:$C$6,2,FALSE))</f>
        <v>0</v>
      </c>
    </row>
    <row r="180" spans="1:6" x14ac:dyDescent="0.25">
      <c r="A180" s="81"/>
      <c r="B180" s="4"/>
      <c r="C180" s="15" t="s">
        <v>198</v>
      </c>
      <c r="D180" s="54"/>
      <c r="E180" s="22">
        <f>IF(D180="",0,VLOOKUP(D180,lists!$B$2:$C$6,2,FALSE))</f>
        <v>0</v>
      </c>
    </row>
    <row r="181" spans="1:6" ht="30.75" thickBot="1" x14ac:dyDescent="0.3">
      <c r="A181" s="81"/>
      <c r="B181" s="4"/>
      <c r="C181" s="15" t="s">
        <v>199</v>
      </c>
      <c r="D181" s="54"/>
      <c r="E181" s="22">
        <f>IF(D181="",0,VLOOKUP(D181,lists!$B$2:$C$6,2,FALSE))</f>
        <v>0</v>
      </c>
    </row>
    <row r="182" spans="1:6" ht="45.75" thickBot="1" x14ac:dyDescent="0.3">
      <c r="A182" s="81"/>
      <c r="B182" s="8" t="s">
        <v>169</v>
      </c>
      <c r="C182" s="18" t="s">
        <v>200</v>
      </c>
      <c r="D182" s="25"/>
      <c r="E182" s="26"/>
      <c r="F182" s="13">
        <f>MIN(E183:E187)</f>
        <v>0</v>
      </c>
    </row>
    <row r="183" spans="1:6" x14ac:dyDescent="0.25">
      <c r="A183" s="81"/>
      <c r="B183" s="4"/>
      <c r="C183" s="15" t="s">
        <v>201</v>
      </c>
      <c r="D183" s="54"/>
      <c r="E183" s="22">
        <f>IF(D183="",0,VLOOKUP(D183,lists!$B$2:$C$6,2,FALSE))</f>
        <v>0</v>
      </c>
    </row>
    <row r="184" spans="1:6" x14ac:dyDescent="0.25">
      <c r="A184" s="81"/>
      <c r="B184" s="4"/>
      <c r="C184" s="15" t="s">
        <v>202</v>
      </c>
      <c r="D184" s="54"/>
      <c r="E184" s="22">
        <f>IF(D184="",0,VLOOKUP(D184,lists!$B$2:$C$6,2,FALSE))</f>
        <v>0</v>
      </c>
    </row>
    <row r="185" spans="1:6" ht="30" x14ac:dyDescent="0.25">
      <c r="A185" s="81"/>
      <c r="B185" s="4"/>
      <c r="C185" s="15" t="s">
        <v>203</v>
      </c>
      <c r="D185" s="54"/>
      <c r="E185" s="22">
        <f>IF(D185="",0,VLOOKUP(D185,lists!$B$2:$C$6,2,FALSE))</f>
        <v>0</v>
      </c>
    </row>
    <row r="186" spans="1:6" ht="30" x14ac:dyDescent="0.25">
      <c r="A186" s="81"/>
      <c r="B186" s="4"/>
      <c r="C186" s="15" t="s">
        <v>204</v>
      </c>
      <c r="D186" s="54"/>
      <c r="E186" s="22">
        <f>IF(D186="",0,VLOOKUP(D186,lists!$B$2:$C$6,2,FALSE))</f>
        <v>0</v>
      </c>
    </row>
    <row r="187" spans="1:6" ht="30.75" thickBot="1" x14ac:dyDescent="0.3">
      <c r="A187" s="82"/>
      <c r="B187" s="4"/>
      <c r="C187" s="15" t="s">
        <v>253</v>
      </c>
      <c r="D187" s="54"/>
      <c r="E187" s="22">
        <f>IF(D187="",0,VLOOKUP(D187,lists!$B$2:$C$6,2,FALSE))</f>
        <v>0</v>
      </c>
    </row>
    <row r="188" spans="1:6" ht="33" customHeight="1" thickBot="1" x14ac:dyDescent="0.3">
      <c r="A188" s="27" t="s">
        <v>205</v>
      </c>
      <c r="B188" s="28"/>
      <c r="C188" s="28"/>
      <c r="D188" s="29"/>
      <c r="E188" s="30"/>
      <c r="F188" s="31">
        <f>SUM(F6:F187)</f>
        <v>0</v>
      </c>
    </row>
    <row r="189" spans="1:6" x14ac:dyDescent="0.25">
      <c r="A189" s="3"/>
      <c r="B189" s="3"/>
      <c r="C189" s="3"/>
      <c r="D189" s="3"/>
      <c r="E189" s="3"/>
    </row>
    <row r="190" spans="1:6" x14ac:dyDescent="0.25">
      <c r="A190" s="3"/>
      <c r="B190" s="3"/>
      <c r="C190" s="3"/>
      <c r="D190" s="3"/>
      <c r="E190" s="3"/>
    </row>
    <row r="191" spans="1:6" x14ac:dyDescent="0.25">
      <c r="A191" s="3"/>
      <c r="B191" s="3"/>
      <c r="C191" s="3"/>
      <c r="D191" s="3"/>
      <c r="E191" s="3"/>
    </row>
    <row r="192" spans="1:6" x14ac:dyDescent="0.25">
      <c r="A192" s="3"/>
      <c r="B192" s="3"/>
      <c r="C192" s="3"/>
      <c r="D192" s="3"/>
      <c r="E192" s="3"/>
    </row>
    <row r="193" spans="1:5" x14ac:dyDescent="0.25">
      <c r="A193" s="3"/>
      <c r="B193" s="3"/>
      <c r="C193" s="3"/>
      <c r="D193" s="3"/>
      <c r="E193" s="3"/>
    </row>
    <row r="194" spans="1:5" x14ac:dyDescent="0.25">
      <c r="A194" s="3"/>
      <c r="B194" s="3"/>
      <c r="C194" s="3"/>
      <c r="D194" s="3"/>
      <c r="E194" s="3"/>
    </row>
    <row r="195" spans="1:5" x14ac:dyDescent="0.25">
      <c r="A195" s="3"/>
      <c r="B195" s="3"/>
      <c r="C195" s="3"/>
      <c r="D195" s="3"/>
      <c r="E195" s="3"/>
    </row>
    <row r="196" spans="1:5" x14ac:dyDescent="0.25">
      <c r="A196" s="3"/>
      <c r="B196" s="3"/>
      <c r="C196" s="3"/>
      <c r="D196" s="3"/>
      <c r="E196" s="3"/>
    </row>
    <row r="197" spans="1:5" x14ac:dyDescent="0.25">
      <c r="A197" s="3"/>
      <c r="B197" s="3"/>
      <c r="C197" s="3"/>
      <c r="D197" s="3"/>
      <c r="E197" s="3"/>
    </row>
    <row r="198" spans="1:5" x14ac:dyDescent="0.25">
      <c r="A198" s="3"/>
      <c r="B198" s="3"/>
      <c r="C198" s="3"/>
      <c r="D198" s="3"/>
      <c r="E198" s="3"/>
    </row>
    <row r="199" spans="1:5" x14ac:dyDescent="0.25">
      <c r="A199" s="3"/>
      <c r="B199" s="3"/>
      <c r="C199" s="3"/>
      <c r="D199" s="3"/>
      <c r="E199" s="3"/>
    </row>
    <row r="200" spans="1:5" x14ac:dyDescent="0.25">
      <c r="A200" s="3"/>
      <c r="B200" s="3"/>
      <c r="C200" s="3"/>
      <c r="D200" s="3"/>
      <c r="E200" s="3"/>
    </row>
    <row r="201" spans="1:5" x14ac:dyDescent="0.25">
      <c r="A201" s="3"/>
      <c r="B201" s="3"/>
      <c r="C201" s="3"/>
      <c r="D201" s="3"/>
      <c r="E201" s="3"/>
    </row>
    <row r="202" spans="1:5" x14ac:dyDescent="0.25">
      <c r="A202" s="3"/>
      <c r="B202" s="3"/>
      <c r="C202" s="3"/>
      <c r="D202" s="3"/>
      <c r="E202" s="3"/>
    </row>
    <row r="203" spans="1:5" x14ac:dyDescent="0.25">
      <c r="A203" s="3"/>
      <c r="B203" s="3"/>
      <c r="C203" s="3"/>
      <c r="D203" s="3"/>
      <c r="E203" s="3"/>
    </row>
    <row r="204" spans="1:5" x14ac:dyDescent="0.25">
      <c r="A204" s="3"/>
      <c r="B204" s="3"/>
      <c r="C204" s="3"/>
      <c r="D204" s="3"/>
      <c r="E204" s="3"/>
    </row>
    <row r="205" spans="1:5" x14ac:dyDescent="0.25">
      <c r="A205" s="3"/>
      <c r="B205" s="3"/>
      <c r="C205" s="3"/>
      <c r="D205" s="3"/>
      <c r="E205" s="3"/>
    </row>
    <row r="206" spans="1:5" x14ac:dyDescent="0.25">
      <c r="A206" s="3"/>
      <c r="B206" s="3"/>
      <c r="C206" s="3"/>
      <c r="D206" s="3"/>
      <c r="E206" s="3"/>
    </row>
    <row r="207" spans="1:5" x14ac:dyDescent="0.25">
      <c r="A207" s="3"/>
      <c r="B207" s="3"/>
      <c r="C207" s="3"/>
      <c r="D207" s="3"/>
      <c r="E207" s="3"/>
    </row>
    <row r="208" spans="1:5" x14ac:dyDescent="0.25">
      <c r="A208" s="3"/>
      <c r="B208" s="3"/>
      <c r="C208" s="3"/>
      <c r="D208" s="3"/>
      <c r="E208" s="3"/>
    </row>
    <row r="209" spans="1:5" x14ac:dyDescent="0.25">
      <c r="A209" s="3"/>
      <c r="B209" s="3"/>
      <c r="C209" s="3"/>
      <c r="D209" s="3"/>
      <c r="E209" s="3"/>
    </row>
    <row r="210" spans="1:5" x14ac:dyDescent="0.25">
      <c r="A210" s="3"/>
      <c r="B210" s="3"/>
      <c r="C210" s="3"/>
      <c r="D210" s="3"/>
      <c r="E210" s="3"/>
    </row>
    <row r="211" spans="1:5" x14ac:dyDescent="0.25">
      <c r="A211" s="3"/>
      <c r="B211" s="3"/>
      <c r="C211" s="3"/>
      <c r="D211" s="3"/>
      <c r="E211" s="3"/>
    </row>
    <row r="212" spans="1:5" x14ac:dyDescent="0.25">
      <c r="A212" s="3"/>
      <c r="B212" s="3"/>
      <c r="C212" s="3"/>
      <c r="D212" s="3"/>
      <c r="E212" s="3"/>
    </row>
    <row r="213" spans="1:5" x14ac:dyDescent="0.25">
      <c r="A213" s="3"/>
      <c r="B213" s="3"/>
      <c r="C213" s="3"/>
      <c r="D213" s="3"/>
      <c r="E213" s="3"/>
    </row>
    <row r="214" spans="1:5" x14ac:dyDescent="0.25">
      <c r="A214" s="3"/>
      <c r="B214" s="3"/>
      <c r="C214" s="3"/>
      <c r="D214" s="3"/>
      <c r="E214" s="3"/>
    </row>
    <row r="215" spans="1:5" x14ac:dyDescent="0.25">
      <c r="A215" s="3"/>
      <c r="B215" s="3"/>
      <c r="C215" s="3"/>
      <c r="D215" s="3"/>
      <c r="E215" s="3"/>
    </row>
    <row r="216" spans="1:5" x14ac:dyDescent="0.25">
      <c r="A216" s="3"/>
      <c r="B216" s="3"/>
      <c r="C216" s="3"/>
      <c r="D216" s="3"/>
      <c r="E216" s="3"/>
    </row>
    <row r="217" spans="1:5" x14ac:dyDescent="0.25">
      <c r="A217" s="3"/>
      <c r="B217" s="3"/>
      <c r="C217" s="3"/>
      <c r="D217" s="3"/>
      <c r="E217" s="3"/>
    </row>
    <row r="218" spans="1:5" x14ac:dyDescent="0.25">
      <c r="A218" s="3"/>
      <c r="B218" s="3"/>
      <c r="C218" s="3"/>
      <c r="D218" s="3"/>
      <c r="E218" s="3"/>
    </row>
    <row r="219" spans="1:5" x14ac:dyDescent="0.25">
      <c r="A219" s="3"/>
      <c r="B219" s="3"/>
      <c r="C219" s="3"/>
      <c r="D219" s="3"/>
      <c r="E219" s="3"/>
    </row>
    <row r="220" spans="1:5" x14ac:dyDescent="0.25">
      <c r="A220" s="3"/>
      <c r="B220" s="3"/>
      <c r="C220" s="3"/>
      <c r="D220" s="3"/>
      <c r="E220" s="3"/>
    </row>
    <row r="221" spans="1:5" x14ac:dyDescent="0.25">
      <c r="A221" s="3"/>
      <c r="B221" s="3"/>
      <c r="C221" s="3"/>
      <c r="D221" s="3"/>
      <c r="E221" s="3"/>
    </row>
    <row r="222" spans="1:5" x14ac:dyDescent="0.25">
      <c r="A222" s="3"/>
      <c r="B222" s="3"/>
      <c r="C222" s="3"/>
      <c r="D222" s="3"/>
      <c r="E222" s="3"/>
    </row>
    <row r="223" spans="1:5" x14ac:dyDescent="0.25">
      <c r="A223" s="3"/>
      <c r="B223" s="3"/>
      <c r="C223" s="3"/>
      <c r="D223" s="3"/>
      <c r="E223" s="3"/>
    </row>
    <row r="224" spans="1:5" x14ac:dyDescent="0.25">
      <c r="A224" s="3"/>
      <c r="B224" s="3"/>
      <c r="C224" s="3"/>
      <c r="D224" s="3"/>
      <c r="E224" s="3"/>
    </row>
    <row r="225" spans="1:5" x14ac:dyDescent="0.25">
      <c r="A225" s="3"/>
      <c r="B225" s="3"/>
      <c r="C225" s="3"/>
      <c r="D225" s="3"/>
      <c r="E225" s="3"/>
    </row>
    <row r="226" spans="1:5" x14ac:dyDescent="0.25">
      <c r="A226" s="3"/>
      <c r="B226" s="3"/>
      <c r="C226" s="3"/>
      <c r="D226" s="3"/>
      <c r="E226" s="3"/>
    </row>
    <row r="227" spans="1:5" x14ac:dyDescent="0.25">
      <c r="A227" s="3"/>
      <c r="B227" s="3"/>
      <c r="C227" s="3"/>
      <c r="D227" s="3"/>
      <c r="E227" s="3"/>
    </row>
    <row r="228" spans="1:5" x14ac:dyDescent="0.25">
      <c r="A228" s="3"/>
      <c r="B228" s="3"/>
      <c r="C228" s="3"/>
      <c r="D228" s="3"/>
      <c r="E228" s="3"/>
    </row>
    <row r="229" spans="1:5" x14ac:dyDescent="0.25">
      <c r="A229" s="3"/>
      <c r="B229" s="3"/>
      <c r="C229" s="3"/>
      <c r="D229" s="3"/>
      <c r="E229" s="3"/>
    </row>
    <row r="230" spans="1:5" x14ac:dyDescent="0.25">
      <c r="A230" s="3"/>
      <c r="B230" s="3"/>
      <c r="C230" s="3"/>
      <c r="D230" s="3"/>
      <c r="E230" s="3"/>
    </row>
    <row r="231" spans="1:5" x14ac:dyDescent="0.25">
      <c r="A231" s="3"/>
      <c r="B231" s="3"/>
      <c r="C231" s="3"/>
      <c r="D231" s="3"/>
      <c r="E231" s="3"/>
    </row>
    <row r="232" spans="1:5" x14ac:dyDescent="0.25">
      <c r="A232" s="3"/>
      <c r="B232" s="3"/>
      <c r="C232" s="3"/>
      <c r="D232" s="3"/>
      <c r="E232" s="3"/>
    </row>
    <row r="233" spans="1:5" x14ac:dyDescent="0.25">
      <c r="A233" s="3"/>
      <c r="B233" s="3"/>
      <c r="C233" s="3"/>
      <c r="D233" s="3"/>
      <c r="E233" s="3"/>
    </row>
    <row r="234" spans="1:5" x14ac:dyDescent="0.25">
      <c r="A234" s="3"/>
      <c r="B234" s="3"/>
      <c r="C234" s="3"/>
      <c r="D234" s="3"/>
      <c r="E234" s="3"/>
    </row>
    <row r="235" spans="1:5" x14ac:dyDescent="0.25">
      <c r="A235" s="3"/>
      <c r="B235" s="3"/>
      <c r="C235" s="3"/>
      <c r="D235" s="3"/>
      <c r="E235" s="3"/>
    </row>
    <row r="236" spans="1:5" x14ac:dyDescent="0.25">
      <c r="A236" s="3"/>
      <c r="B236" s="3"/>
      <c r="C236" s="3"/>
      <c r="D236" s="3"/>
      <c r="E236" s="3"/>
    </row>
    <row r="237" spans="1:5" x14ac:dyDescent="0.25">
      <c r="A237" s="3"/>
      <c r="B237" s="3"/>
      <c r="C237" s="3"/>
      <c r="D237" s="3"/>
      <c r="E237" s="3"/>
    </row>
    <row r="238" spans="1:5" x14ac:dyDescent="0.25">
      <c r="A238" s="3"/>
      <c r="B238" s="3"/>
      <c r="C238" s="3"/>
      <c r="D238" s="3"/>
      <c r="E238" s="3"/>
    </row>
    <row r="239" spans="1:5" x14ac:dyDescent="0.25">
      <c r="A239" s="3"/>
      <c r="B239" s="3"/>
      <c r="C239" s="3"/>
      <c r="D239" s="3"/>
      <c r="E239" s="3"/>
    </row>
    <row r="240" spans="1:5" x14ac:dyDescent="0.25">
      <c r="A240" s="3"/>
      <c r="B240" s="3"/>
      <c r="C240" s="3"/>
      <c r="D240" s="3"/>
      <c r="E240" s="3"/>
    </row>
    <row r="241" spans="1:5" x14ac:dyDescent="0.25">
      <c r="A241" s="3"/>
      <c r="B241" s="3"/>
      <c r="C241" s="3"/>
      <c r="D241" s="3"/>
      <c r="E241" s="3"/>
    </row>
    <row r="242" spans="1:5" x14ac:dyDescent="0.25">
      <c r="A242" s="3"/>
      <c r="B242" s="3"/>
      <c r="C242" s="3"/>
      <c r="D242" s="3"/>
      <c r="E242" s="3"/>
    </row>
    <row r="243" spans="1:5" x14ac:dyDescent="0.25">
      <c r="A243" s="3"/>
      <c r="B243" s="3"/>
      <c r="C243" s="3"/>
      <c r="D243" s="3"/>
      <c r="E243" s="3"/>
    </row>
    <row r="244" spans="1:5" x14ac:dyDescent="0.25">
      <c r="A244" s="3"/>
      <c r="B244" s="3"/>
      <c r="C244" s="3"/>
      <c r="D244" s="3"/>
      <c r="E244" s="3"/>
    </row>
    <row r="245" spans="1:5" x14ac:dyDescent="0.25">
      <c r="A245" s="3"/>
      <c r="B245" s="3"/>
      <c r="C245" s="3"/>
      <c r="D245" s="3"/>
      <c r="E245" s="3"/>
    </row>
    <row r="246" spans="1:5" x14ac:dyDescent="0.25">
      <c r="A246" s="3"/>
      <c r="B246" s="3"/>
      <c r="C246" s="3"/>
      <c r="D246" s="3"/>
      <c r="E246" s="3"/>
    </row>
    <row r="247" spans="1:5" x14ac:dyDescent="0.25">
      <c r="A247" s="3"/>
      <c r="B247" s="3"/>
      <c r="C247" s="3"/>
      <c r="D247" s="3"/>
      <c r="E247" s="3"/>
    </row>
    <row r="248" spans="1:5" x14ac:dyDescent="0.25">
      <c r="A248" s="3"/>
      <c r="B248" s="3"/>
      <c r="C248" s="3"/>
      <c r="D248" s="3"/>
      <c r="E248" s="3"/>
    </row>
    <row r="249" spans="1:5" x14ac:dyDescent="0.25">
      <c r="A249" s="3"/>
      <c r="B249" s="3"/>
      <c r="C249" s="3"/>
      <c r="D249" s="3"/>
      <c r="E249" s="3"/>
    </row>
    <row r="250" spans="1:5" x14ac:dyDescent="0.25">
      <c r="A250" s="3"/>
      <c r="B250" s="3"/>
      <c r="C250" s="3"/>
      <c r="D250" s="3"/>
      <c r="E250" s="3"/>
    </row>
    <row r="251" spans="1:5" x14ac:dyDescent="0.25">
      <c r="A251" s="3"/>
      <c r="B251" s="3"/>
      <c r="C251" s="3"/>
      <c r="D251" s="3"/>
      <c r="E251" s="3"/>
    </row>
    <row r="252" spans="1:5" x14ac:dyDescent="0.25">
      <c r="A252" s="3"/>
      <c r="B252" s="3"/>
      <c r="C252" s="3"/>
      <c r="D252" s="3"/>
      <c r="E252" s="3"/>
    </row>
    <row r="253" spans="1:5" x14ac:dyDescent="0.25">
      <c r="A253" s="3"/>
      <c r="B253" s="3"/>
      <c r="C253" s="3"/>
      <c r="D253" s="3"/>
      <c r="E253" s="3"/>
    </row>
    <row r="254" spans="1:5" x14ac:dyDescent="0.25">
      <c r="A254" s="3"/>
      <c r="B254" s="3"/>
      <c r="C254" s="3"/>
      <c r="D254" s="3"/>
      <c r="E254" s="3"/>
    </row>
    <row r="255" spans="1:5" x14ac:dyDescent="0.25">
      <c r="A255" s="3"/>
      <c r="B255" s="3"/>
      <c r="C255" s="3"/>
      <c r="D255" s="3"/>
      <c r="E255" s="3"/>
    </row>
    <row r="256" spans="1:5" x14ac:dyDescent="0.25">
      <c r="A256" s="3"/>
      <c r="B256" s="3"/>
      <c r="C256" s="3"/>
      <c r="D256" s="3"/>
      <c r="E256" s="3"/>
    </row>
    <row r="257" spans="1:5" x14ac:dyDescent="0.25">
      <c r="A257" s="3"/>
      <c r="B257" s="3"/>
      <c r="C257" s="3"/>
      <c r="D257" s="3"/>
      <c r="E257" s="3"/>
    </row>
    <row r="258" spans="1:5" x14ac:dyDescent="0.25">
      <c r="A258" s="3"/>
      <c r="B258" s="3"/>
      <c r="C258" s="3"/>
      <c r="D258" s="3"/>
      <c r="E258" s="3"/>
    </row>
    <row r="259" spans="1:5" x14ac:dyDescent="0.25">
      <c r="A259" s="3"/>
      <c r="B259" s="3"/>
      <c r="C259" s="3"/>
      <c r="D259" s="3"/>
      <c r="E259" s="3"/>
    </row>
    <row r="260" spans="1:5" x14ac:dyDescent="0.25">
      <c r="A260" s="3"/>
      <c r="B260" s="3"/>
      <c r="C260" s="3"/>
      <c r="D260" s="3"/>
      <c r="E260" s="3"/>
    </row>
    <row r="261" spans="1:5" x14ac:dyDescent="0.25">
      <c r="A261" s="3"/>
      <c r="B261" s="3"/>
      <c r="C261" s="3"/>
      <c r="D261" s="3"/>
      <c r="E261" s="3"/>
    </row>
    <row r="262" spans="1:5" x14ac:dyDescent="0.25">
      <c r="A262" s="3"/>
      <c r="B262" s="3"/>
      <c r="C262" s="3"/>
      <c r="D262" s="3"/>
      <c r="E262" s="3"/>
    </row>
    <row r="263" spans="1:5" x14ac:dyDescent="0.25">
      <c r="A263" s="3"/>
      <c r="B263" s="3"/>
      <c r="C263" s="3"/>
      <c r="D263" s="3"/>
      <c r="E263" s="3"/>
    </row>
    <row r="264" spans="1:5" x14ac:dyDescent="0.25">
      <c r="A264" s="3"/>
      <c r="B264" s="3"/>
      <c r="C264" s="3"/>
      <c r="D264" s="3"/>
      <c r="E264" s="3"/>
    </row>
    <row r="265" spans="1:5" x14ac:dyDescent="0.25">
      <c r="A265" s="3"/>
      <c r="B265" s="3"/>
      <c r="C265" s="3"/>
      <c r="D265" s="3"/>
      <c r="E265" s="3"/>
    </row>
    <row r="266" spans="1:5" x14ac:dyDescent="0.25">
      <c r="A266" s="3"/>
      <c r="B266" s="3"/>
      <c r="C266" s="3"/>
      <c r="D266" s="3"/>
      <c r="E266" s="3"/>
    </row>
    <row r="267" spans="1:5" x14ac:dyDescent="0.25">
      <c r="A267" s="3"/>
      <c r="B267" s="3"/>
      <c r="C267" s="3"/>
      <c r="D267" s="3"/>
      <c r="E267" s="3"/>
    </row>
    <row r="268" spans="1:5" x14ac:dyDescent="0.25">
      <c r="A268" s="3"/>
      <c r="B268" s="3"/>
      <c r="C268" s="3"/>
      <c r="D268" s="3"/>
      <c r="E268" s="3"/>
    </row>
    <row r="269" spans="1:5" x14ac:dyDescent="0.25">
      <c r="A269" s="3"/>
      <c r="B269" s="3"/>
      <c r="C269" s="3"/>
      <c r="D269" s="3"/>
      <c r="E269" s="3"/>
    </row>
    <row r="270" spans="1:5" x14ac:dyDescent="0.25">
      <c r="A270" s="3"/>
      <c r="B270" s="3"/>
      <c r="C270" s="3"/>
      <c r="D270" s="3"/>
      <c r="E270" s="3"/>
    </row>
    <row r="271" spans="1:5" x14ac:dyDescent="0.25">
      <c r="A271" s="3"/>
      <c r="B271" s="3"/>
      <c r="C271" s="3"/>
      <c r="D271" s="3"/>
      <c r="E271" s="3"/>
    </row>
    <row r="272" spans="1:5" x14ac:dyDescent="0.25">
      <c r="A272" s="3"/>
      <c r="B272" s="3"/>
      <c r="C272" s="3"/>
      <c r="D272" s="3"/>
      <c r="E272" s="3"/>
    </row>
    <row r="273" spans="1:5" x14ac:dyDescent="0.25">
      <c r="A273" s="3"/>
      <c r="B273" s="3"/>
      <c r="C273" s="3"/>
      <c r="D273" s="3"/>
      <c r="E273" s="3"/>
    </row>
    <row r="274" spans="1:5" x14ac:dyDescent="0.25">
      <c r="A274" s="3"/>
      <c r="B274" s="3"/>
      <c r="C274" s="3"/>
      <c r="D274" s="3"/>
      <c r="E274" s="3"/>
    </row>
    <row r="275" spans="1:5" x14ac:dyDescent="0.25">
      <c r="A275" s="3"/>
      <c r="B275" s="3"/>
      <c r="C275" s="3"/>
      <c r="D275" s="3"/>
      <c r="E275" s="3"/>
    </row>
    <row r="276" spans="1:5" x14ac:dyDescent="0.25">
      <c r="A276" s="3"/>
      <c r="B276" s="3"/>
      <c r="C276" s="3"/>
      <c r="D276" s="3"/>
      <c r="E276" s="3"/>
    </row>
    <row r="277" spans="1:5" x14ac:dyDescent="0.25">
      <c r="A277" s="3"/>
      <c r="B277" s="3"/>
      <c r="C277" s="3"/>
      <c r="D277" s="3"/>
      <c r="E277" s="3"/>
    </row>
    <row r="278" spans="1:5" x14ac:dyDescent="0.25">
      <c r="A278" s="3"/>
      <c r="B278" s="3"/>
      <c r="C278" s="3"/>
      <c r="D278" s="3"/>
      <c r="E278" s="3"/>
    </row>
    <row r="279" spans="1:5" x14ac:dyDescent="0.25">
      <c r="A279" s="3"/>
      <c r="B279" s="3"/>
      <c r="C279" s="3"/>
      <c r="D279" s="3"/>
      <c r="E279" s="3"/>
    </row>
    <row r="280" spans="1:5" x14ac:dyDescent="0.25">
      <c r="A280" s="3"/>
      <c r="B280" s="3"/>
      <c r="C280" s="3"/>
      <c r="D280" s="3"/>
      <c r="E280" s="3"/>
    </row>
    <row r="281" spans="1:5" x14ac:dyDescent="0.25">
      <c r="A281" s="3"/>
      <c r="B281" s="3"/>
      <c r="C281" s="3"/>
      <c r="D281" s="3"/>
      <c r="E281" s="3"/>
    </row>
    <row r="282" spans="1:5" x14ac:dyDescent="0.25">
      <c r="A282" s="3"/>
      <c r="B282" s="3"/>
      <c r="C282" s="3"/>
      <c r="D282" s="3"/>
      <c r="E282" s="3"/>
    </row>
    <row r="283" spans="1:5" x14ac:dyDescent="0.25">
      <c r="A283" s="3"/>
      <c r="B283" s="3"/>
      <c r="C283" s="3"/>
      <c r="D283" s="3"/>
      <c r="E283" s="3"/>
    </row>
    <row r="284" spans="1:5" x14ac:dyDescent="0.25">
      <c r="A284" s="3"/>
      <c r="B284" s="3"/>
      <c r="C284" s="3"/>
      <c r="D284" s="3"/>
      <c r="E284" s="3"/>
    </row>
    <row r="285" spans="1:5" x14ac:dyDescent="0.25">
      <c r="A285" s="3"/>
      <c r="B285" s="3"/>
      <c r="C285" s="3"/>
      <c r="D285" s="3"/>
      <c r="E285" s="3"/>
    </row>
    <row r="286" spans="1:5" x14ac:dyDescent="0.25">
      <c r="A286" s="3"/>
      <c r="B286" s="3"/>
      <c r="C286" s="3"/>
      <c r="D286" s="3"/>
      <c r="E286" s="3"/>
    </row>
    <row r="287" spans="1:5" x14ac:dyDescent="0.25">
      <c r="A287" s="3"/>
      <c r="B287" s="3"/>
      <c r="C287" s="3"/>
      <c r="D287" s="3"/>
      <c r="E287" s="3"/>
    </row>
    <row r="288" spans="1:5" x14ac:dyDescent="0.25">
      <c r="A288" s="3"/>
      <c r="B288" s="3"/>
      <c r="C288" s="3"/>
      <c r="D288" s="3"/>
      <c r="E288" s="3"/>
    </row>
    <row r="289" spans="1:5" x14ac:dyDescent="0.25">
      <c r="A289" s="3"/>
      <c r="B289" s="3"/>
      <c r="C289" s="3"/>
      <c r="D289" s="3"/>
      <c r="E289" s="3"/>
    </row>
    <row r="290" spans="1:5" x14ac:dyDescent="0.25">
      <c r="A290" s="3"/>
      <c r="B290" s="3"/>
      <c r="C290" s="3"/>
      <c r="D290" s="3"/>
      <c r="E290" s="3"/>
    </row>
    <row r="291" spans="1:5" x14ac:dyDescent="0.25">
      <c r="A291" s="3"/>
      <c r="B291" s="3"/>
      <c r="C291" s="3"/>
      <c r="D291" s="3"/>
      <c r="E291" s="3"/>
    </row>
    <row r="292" spans="1:5" x14ac:dyDescent="0.25">
      <c r="A292" s="3"/>
      <c r="B292" s="3"/>
      <c r="C292" s="3"/>
      <c r="D292" s="3"/>
      <c r="E292" s="3"/>
    </row>
    <row r="293" spans="1:5" x14ac:dyDescent="0.25">
      <c r="A293" s="3"/>
      <c r="B293" s="3"/>
      <c r="C293" s="3"/>
      <c r="D293" s="3"/>
      <c r="E293" s="3"/>
    </row>
    <row r="294" spans="1:5" x14ac:dyDescent="0.25">
      <c r="A294" s="3"/>
      <c r="B294" s="3"/>
      <c r="C294" s="3"/>
      <c r="D294" s="3"/>
      <c r="E294" s="3"/>
    </row>
    <row r="295" spans="1:5" x14ac:dyDescent="0.25">
      <c r="A295" s="3"/>
      <c r="B295" s="3"/>
      <c r="C295" s="3"/>
      <c r="D295" s="3"/>
      <c r="E295" s="3"/>
    </row>
    <row r="296" spans="1:5" x14ac:dyDescent="0.25">
      <c r="A296" s="3"/>
      <c r="B296" s="3"/>
      <c r="C296" s="3"/>
      <c r="D296" s="3"/>
      <c r="E296" s="3"/>
    </row>
    <row r="297" spans="1:5" x14ac:dyDescent="0.25">
      <c r="A297" s="3"/>
      <c r="B297" s="3"/>
      <c r="C297" s="3"/>
      <c r="D297" s="3"/>
      <c r="E297" s="3"/>
    </row>
    <row r="298" spans="1:5" x14ac:dyDescent="0.25">
      <c r="A298" s="3"/>
      <c r="B298" s="3"/>
      <c r="C298" s="3"/>
      <c r="D298" s="3"/>
      <c r="E298" s="3"/>
    </row>
    <row r="299" spans="1:5" x14ac:dyDescent="0.25">
      <c r="A299" s="3"/>
      <c r="B299" s="3"/>
      <c r="C299" s="3"/>
      <c r="D299" s="3"/>
      <c r="E299" s="3"/>
    </row>
    <row r="300" spans="1:5" x14ac:dyDescent="0.25">
      <c r="A300" s="3"/>
      <c r="B300" s="3"/>
      <c r="C300" s="3"/>
      <c r="D300" s="3"/>
      <c r="E300" s="3"/>
    </row>
    <row r="301" spans="1:5" x14ac:dyDescent="0.25">
      <c r="A301" s="3"/>
      <c r="B301" s="3"/>
      <c r="C301" s="3"/>
      <c r="D301" s="3"/>
      <c r="E301" s="3"/>
    </row>
    <row r="302" spans="1:5" x14ac:dyDescent="0.25">
      <c r="A302" s="3"/>
      <c r="B302" s="3"/>
      <c r="C302" s="3"/>
      <c r="D302" s="3"/>
      <c r="E302" s="3"/>
    </row>
    <row r="303" spans="1:5" x14ac:dyDescent="0.25">
      <c r="A303" s="3"/>
      <c r="B303" s="3"/>
      <c r="C303" s="3"/>
      <c r="D303" s="3"/>
      <c r="E303" s="3"/>
    </row>
    <row r="304" spans="1:5" x14ac:dyDescent="0.25">
      <c r="A304" s="3"/>
      <c r="B304" s="3"/>
      <c r="C304" s="3"/>
      <c r="D304" s="3"/>
      <c r="E304" s="3"/>
    </row>
    <row r="305" spans="1:5" x14ac:dyDescent="0.25">
      <c r="A305" s="3"/>
      <c r="B305" s="3"/>
      <c r="C305" s="3"/>
      <c r="D305" s="3"/>
      <c r="E305" s="3"/>
    </row>
    <row r="306" spans="1:5" x14ac:dyDescent="0.25">
      <c r="A306" s="3"/>
      <c r="B306" s="3"/>
      <c r="C306" s="3"/>
      <c r="D306" s="3"/>
      <c r="E306" s="3"/>
    </row>
    <row r="307" spans="1:5" x14ac:dyDescent="0.25">
      <c r="A307" s="3"/>
      <c r="B307" s="3"/>
      <c r="C307" s="3"/>
      <c r="D307" s="3"/>
      <c r="E307" s="3"/>
    </row>
    <row r="308" spans="1:5" x14ac:dyDescent="0.25">
      <c r="A308" s="3"/>
      <c r="B308" s="3"/>
      <c r="C308" s="3"/>
      <c r="D308" s="3"/>
      <c r="E308" s="3"/>
    </row>
    <row r="309" spans="1:5" x14ac:dyDescent="0.25">
      <c r="A309" s="3"/>
      <c r="B309" s="3"/>
      <c r="C309" s="3"/>
      <c r="D309" s="3"/>
      <c r="E309" s="3"/>
    </row>
    <row r="310" spans="1:5" x14ac:dyDescent="0.25">
      <c r="A310" s="3"/>
      <c r="B310" s="3"/>
      <c r="C310" s="3"/>
      <c r="D310" s="3"/>
      <c r="E310" s="3"/>
    </row>
    <row r="311" spans="1:5" x14ac:dyDescent="0.25">
      <c r="A311" s="3"/>
      <c r="B311" s="3"/>
      <c r="C311" s="3"/>
      <c r="D311" s="3"/>
      <c r="E311" s="3"/>
    </row>
    <row r="312" spans="1:5" x14ac:dyDescent="0.25">
      <c r="A312" s="3"/>
      <c r="B312" s="3"/>
      <c r="C312" s="3"/>
      <c r="D312" s="3"/>
      <c r="E312" s="3"/>
    </row>
    <row r="313" spans="1:5" x14ac:dyDescent="0.25">
      <c r="A313" s="3"/>
      <c r="B313" s="3"/>
      <c r="C313" s="3"/>
      <c r="D313" s="3"/>
      <c r="E313" s="3"/>
    </row>
    <row r="314" spans="1:5" x14ac:dyDescent="0.25">
      <c r="A314" s="3"/>
      <c r="B314" s="3"/>
      <c r="C314" s="3"/>
      <c r="D314" s="3"/>
      <c r="E314" s="3"/>
    </row>
    <row r="315" spans="1:5" x14ac:dyDescent="0.25">
      <c r="A315" s="3"/>
      <c r="B315" s="3"/>
      <c r="C315" s="3"/>
      <c r="D315" s="3"/>
      <c r="E315" s="3"/>
    </row>
    <row r="316" spans="1:5" x14ac:dyDescent="0.25">
      <c r="A316" s="3"/>
      <c r="B316" s="3"/>
      <c r="C316" s="3"/>
      <c r="D316" s="3"/>
      <c r="E316" s="3"/>
    </row>
    <row r="317" spans="1:5" x14ac:dyDescent="0.25">
      <c r="A317" s="3"/>
      <c r="B317" s="3"/>
      <c r="C317" s="3"/>
      <c r="D317" s="3"/>
      <c r="E317" s="3"/>
    </row>
    <row r="318" spans="1:5" x14ac:dyDescent="0.25">
      <c r="A318" s="3"/>
      <c r="B318" s="3"/>
      <c r="C318" s="3"/>
      <c r="D318" s="3"/>
      <c r="E318" s="3"/>
    </row>
    <row r="319" spans="1:5" x14ac:dyDescent="0.25">
      <c r="A319" s="3"/>
      <c r="B319" s="3"/>
      <c r="C319" s="3"/>
      <c r="D319" s="3"/>
      <c r="E319" s="3"/>
    </row>
    <row r="320" spans="1:5" x14ac:dyDescent="0.25">
      <c r="A320" s="3"/>
      <c r="B320" s="3"/>
      <c r="C320" s="3"/>
      <c r="D320" s="3"/>
      <c r="E320" s="3"/>
    </row>
    <row r="321" spans="1:5" x14ac:dyDescent="0.25">
      <c r="A321" s="3"/>
      <c r="B321" s="3"/>
      <c r="C321" s="3"/>
      <c r="D321" s="3"/>
      <c r="E321" s="3"/>
    </row>
    <row r="322" spans="1:5" x14ac:dyDescent="0.25">
      <c r="A322" s="3"/>
      <c r="B322" s="3"/>
      <c r="C322" s="3"/>
      <c r="D322" s="3"/>
      <c r="E322" s="3"/>
    </row>
    <row r="323" spans="1:5" x14ac:dyDescent="0.25">
      <c r="A323" s="3"/>
      <c r="B323" s="3"/>
      <c r="C323" s="3"/>
      <c r="D323" s="3"/>
      <c r="E323" s="3"/>
    </row>
    <row r="324" spans="1:5" x14ac:dyDescent="0.25">
      <c r="A324" s="3"/>
      <c r="B324" s="3"/>
      <c r="C324" s="3"/>
      <c r="D324" s="3"/>
      <c r="E324" s="3"/>
    </row>
    <row r="325" spans="1:5" x14ac:dyDescent="0.25">
      <c r="A325" s="3"/>
      <c r="B325" s="3"/>
      <c r="C325" s="3"/>
      <c r="D325" s="3"/>
      <c r="E325" s="3"/>
    </row>
    <row r="326" spans="1:5" x14ac:dyDescent="0.25">
      <c r="A326" s="3"/>
      <c r="B326" s="3"/>
      <c r="C326" s="3"/>
      <c r="D326" s="3"/>
      <c r="E326" s="3"/>
    </row>
    <row r="327" spans="1:5" x14ac:dyDescent="0.25">
      <c r="A327" s="3"/>
      <c r="B327" s="3"/>
      <c r="C327" s="3"/>
      <c r="D327" s="3"/>
      <c r="E327" s="3"/>
    </row>
    <row r="328" spans="1:5" x14ac:dyDescent="0.25">
      <c r="A328" s="3"/>
      <c r="B328" s="3"/>
      <c r="C328" s="3"/>
      <c r="D328" s="3"/>
      <c r="E328" s="3"/>
    </row>
    <row r="329" spans="1:5" x14ac:dyDescent="0.25">
      <c r="A329" s="3"/>
      <c r="B329" s="3"/>
      <c r="C329" s="3"/>
      <c r="D329" s="3"/>
      <c r="E329" s="3"/>
    </row>
    <row r="330" spans="1:5" x14ac:dyDescent="0.25">
      <c r="A330" s="3"/>
      <c r="B330" s="3"/>
      <c r="C330" s="3"/>
      <c r="D330" s="3"/>
      <c r="E330" s="3"/>
    </row>
    <row r="331" spans="1:5" x14ac:dyDescent="0.25">
      <c r="A331" s="3"/>
      <c r="B331" s="3"/>
      <c r="C331" s="3"/>
      <c r="D331" s="3"/>
      <c r="E331" s="3"/>
    </row>
    <row r="332" spans="1:5" x14ac:dyDescent="0.25">
      <c r="A332" s="3"/>
      <c r="B332" s="3"/>
      <c r="C332" s="3"/>
      <c r="D332" s="3"/>
      <c r="E332" s="3"/>
    </row>
    <row r="333" spans="1:5" x14ac:dyDescent="0.25">
      <c r="A333" s="3"/>
      <c r="B333" s="3"/>
      <c r="C333" s="3"/>
      <c r="D333" s="3"/>
      <c r="E333" s="3"/>
    </row>
    <row r="334" spans="1:5" x14ac:dyDescent="0.25">
      <c r="A334" s="3"/>
      <c r="B334" s="3"/>
      <c r="C334" s="3"/>
      <c r="D334" s="3"/>
      <c r="E334" s="3"/>
    </row>
    <row r="335" spans="1:5" x14ac:dyDescent="0.25">
      <c r="A335" s="3"/>
      <c r="B335" s="3"/>
      <c r="C335" s="3"/>
      <c r="D335" s="3"/>
      <c r="E335" s="3"/>
    </row>
    <row r="336" spans="1:5" x14ac:dyDescent="0.25">
      <c r="A336" s="3"/>
      <c r="B336" s="3"/>
      <c r="C336" s="3"/>
      <c r="D336" s="3"/>
      <c r="E336" s="3"/>
    </row>
    <row r="337" spans="1:5" x14ac:dyDescent="0.25">
      <c r="A337" s="3"/>
      <c r="B337" s="3"/>
      <c r="C337" s="3"/>
      <c r="D337" s="3"/>
      <c r="E337" s="3"/>
    </row>
    <row r="338" spans="1:5" x14ac:dyDescent="0.25">
      <c r="A338" s="3"/>
      <c r="B338" s="3"/>
      <c r="C338" s="3"/>
      <c r="D338" s="3"/>
      <c r="E338" s="3"/>
    </row>
    <row r="339" spans="1:5" x14ac:dyDescent="0.25">
      <c r="A339" s="3"/>
      <c r="B339" s="3"/>
      <c r="C339" s="3"/>
      <c r="D339" s="3"/>
      <c r="E339" s="3"/>
    </row>
    <row r="340" spans="1:5" x14ac:dyDescent="0.25">
      <c r="A340" s="3"/>
      <c r="B340" s="3"/>
      <c r="C340" s="3"/>
      <c r="D340" s="3"/>
      <c r="E340" s="3"/>
    </row>
    <row r="341" spans="1:5" x14ac:dyDescent="0.25">
      <c r="A341" s="3"/>
      <c r="B341" s="3"/>
      <c r="C341" s="3"/>
      <c r="D341" s="3"/>
      <c r="E341" s="3"/>
    </row>
    <row r="342" spans="1:5" x14ac:dyDescent="0.25">
      <c r="A342" s="3"/>
      <c r="B342" s="3"/>
      <c r="C342" s="3"/>
      <c r="D342" s="3"/>
      <c r="E342" s="3"/>
    </row>
    <row r="343" spans="1:5" x14ac:dyDescent="0.25">
      <c r="A343" s="3"/>
      <c r="B343" s="3"/>
      <c r="C343" s="3"/>
      <c r="D343" s="3"/>
      <c r="E343" s="3"/>
    </row>
    <row r="344" spans="1:5" x14ac:dyDescent="0.25">
      <c r="A344" s="3"/>
      <c r="B344" s="3"/>
      <c r="C344" s="3"/>
      <c r="D344" s="3"/>
      <c r="E344" s="3"/>
    </row>
    <row r="345" spans="1:5" x14ac:dyDescent="0.25">
      <c r="A345" s="3"/>
      <c r="B345" s="3"/>
      <c r="C345" s="3"/>
      <c r="D345" s="3"/>
      <c r="E345" s="3"/>
    </row>
    <row r="346" spans="1:5" x14ac:dyDescent="0.25">
      <c r="A346" s="3"/>
      <c r="B346" s="3"/>
      <c r="C346" s="3"/>
      <c r="D346" s="3"/>
      <c r="E346" s="3"/>
    </row>
    <row r="347" spans="1:5" x14ac:dyDescent="0.25">
      <c r="A347" s="3"/>
      <c r="B347" s="3"/>
      <c r="C347" s="3"/>
      <c r="D347" s="3"/>
      <c r="E347" s="3"/>
    </row>
    <row r="348" spans="1:5" x14ac:dyDescent="0.25">
      <c r="A348" s="3"/>
      <c r="B348" s="3"/>
      <c r="C348" s="3"/>
      <c r="D348" s="3"/>
      <c r="E348" s="3"/>
    </row>
    <row r="349" spans="1:5" x14ac:dyDescent="0.25">
      <c r="A349" s="3"/>
      <c r="B349" s="3"/>
      <c r="C349" s="3"/>
      <c r="D349" s="3"/>
      <c r="E349" s="3"/>
    </row>
    <row r="350" spans="1:5" x14ac:dyDescent="0.25">
      <c r="A350" s="3"/>
      <c r="B350" s="3"/>
      <c r="C350" s="3"/>
      <c r="D350" s="3"/>
      <c r="E350" s="3"/>
    </row>
    <row r="351" spans="1:5" x14ac:dyDescent="0.25">
      <c r="A351" s="3"/>
      <c r="B351" s="3"/>
      <c r="C351" s="3"/>
      <c r="D351" s="3"/>
      <c r="E351" s="3"/>
    </row>
    <row r="352" spans="1:5" x14ac:dyDescent="0.25">
      <c r="A352" s="3"/>
      <c r="B352" s="3"/>
      <c r="C352" s="3"/>
      <c r="D352" s="3"/>
      <c r="E352" s="3"/>
    </row>
    <row r="353" spans="1:5" x14ac:dyDescent="0.25">
      <c r="A353" s="3"/>
      <c r="B353" s="3"/>
      <c r="C353" s="3"/>
      <c r="D353" s="3"/>
      <c r="E353" s="3"/>
    </row>
    <row r="354" spans="1:5" x14ac:dyDescent="0.25">
      <c r="A354" s="3"/>
      <c r="B354" s="3"/>
      <c r="C354" s="3"/>
      <c r="D354" s="3"/>
      <c r="E354" s="3"/>
    </row>
    <row r="355" spans="1:5" x14ac:dyDescent="0.25">
      <c r="A355" s="3"/>
      <c r="B355" s="3"/>
      <c r="C355" s="3"/>
      <c r="D355" s="3"/>
      <c r="E355" s="3"/>
    </row>
    <row r="356" spans="1:5" x14ac:dyDescent="0.25">
      <c r="A356" s="3"/>
      <c r="B356" s="3"/>
      <c r="C356" s="3"/>
      <c r="D356" s="3"/>
      <c r="E356" s="3"/>
    </row>
    <row r="357" spans="1:5" x14ac:dyDescent="0.25">
      <c r="A357" s="3"/>
      <c r="B357" s="3"/>
      <c r="C357" s="3"/>
      <c r="D357" s="3"/>
      <c r="E357" s="3"/>
    </row>
    <row r="358" spans="1:5" x14ac:dyDescent="0.25">
      <c r="A358" s="3"/>
      <c r="B358" s="3"/>
      <c r="C358" s="3"/>
      <c r="D358" s="3"/>
      <c r="E358" s="3"/>
    </row>
    <row r="359" spans="1:5" x14ac:dyDescent="0.25">
      <c r="A359" s="3"/>
      <c r="B359" s="3"/>
      <c r="C359" s="3"/>
      <c r="D359" s="3"/>
      <c r="E359" s="3"/>
    </row>
    <row r="360" spans="1:5" x14ac:dyDescent="0.25">
      <c r="A360" s="3"/>
      <c r="B360" s="3"/>
      <c r="C360" s="3"/>
      <c r="D360" s="3"/>
      <c r="E360" s="3"/>
    </row>
    <row r="361" spans="1:5" x14ac:dyDescent="0.25">
      <c r="A361" s="3"/>
      <c r="B361" s="3"/>
      <c r="C361" s="3"/>
      <c r="D361" s="3"/>
      <c r="E361" s="3"/>
    </row>
    <row r="362" spans="1:5" x14ac:dyDescent="0.25">
      <c r="A362" s="3"/>
      <c r="B362" s="3"/>
      <c r="C362" s="3"/>
      <c r="D362" s="3"/>
      <c r="E362" s="3"/>
    </row>
    <row r="363" spans="1:5" x14ac:dyDescent="0.25">
      <c r="A363" s="3"/>
      <c r="B363" s="3"/>
      <c r="C363" s="3"/>
      <c r="D363" s="3"/>
      <c r="E363" s="3"/>
    </row>
    <row r="364" spans="1:5" x14ac:dyDescent="0.25">
      <c r="A364" s="3"/>
      <c r="B364" s="3"/>
      <c r="C364" s="3"/>
      <c r="D364" s="3"/>
      <c r="E364" s="3"/>
    </row>
    <row r="365" spans="1:5" x14ac:dyDescent="0.25">
      <c r="A365" s="3"/>
      <c r="B365" s="3"/>
      <c r="C365" s="3"/>
      <c r="D365" s="3"/>
      <c r="E365" s="3"/>
    </row>
    <row r="366" spans="1:5" x14ac:dyDescent="0.25">
      <c r="A366" s="3"/>
      <c r="B366" s="3"/>
      <c r="C366" s="3"/>
      <c r="D366" s="3"/>
      <c r="E366" s="3"/>
    </row>
    <row r="367" spans="1:5" x14ac:dyDescent="0.25">
      <c r="A367" s="3"/>
      <c r="B367" s="3"/>
      <c r="C367" s="3"/>
      <c r="D367" s="3"/>
      <c r="E367" s="3"/>
    </row>
    <row r="368" spans="1:5" x14ac:dyDescent="0.25">
      <c r="A368" s="3"/>
      <c r="B368" s="3"/>
      <c r="C368" s="3"/>
      <c r="D368" s="3"/>
      <c r="E368" s="3"/>
    </row>
    <row r="369" spans="1:5" x14ac:dyDescent="0.25">
      <c r="A369" s="3"/>
      <c r="B369" s="3"/>
      <c r="C369" s="3"/>
      <c r="D369" s="3"/>
      <c r="E369" s="3"/>
    </row>
    <row r="370" spans="1:5" x14ac:dyDescent="0.25">
      <c r="A370" s="3"/>
      <c r="B370" s="3"/>
      <c r="C370" s="3"/>
      <c r="D370" s="3"/>
      <c r="E370" s="3"/>
    </row>
    <row r="371" spans="1:5" x14ac:dyDescent="0.25">
      <c r="A371" s="3"/>
      <c r="B371" s="3"/>
      <c r="C371" s="3"/>
      <c r="D371" s="3"/>
      <c r="E371" s="3"/>
    </row>
    <row r="372" spans="1:5" x14ac:dyDescent="0.25">
      <c r="A372" s="3"/>
      <c r="B372" s="3"/>
      <c r="C372" s="3"/>
      <c r="D372" s="3"/>
      <c r="E372" s="3"/>
    </row>
    <row r="373" spans="1:5" x14ac:dyDescent="0.25">
      <c r="A373" s="3"/>
      <c r="B373" s="3"/>
      <c r="C373" s="3"/>
      <c r="D373" s="3"/>
      <c r="E373" s="3"/>
    </row>
    <row r="374" spans="1:5" x14ac:dyDescent="0.25">
      <c r="A374" s="3"/>
      <c r="B374" s="3"/>
      <c r="C374" s="3"/>
      <c r="D374" s="3"/>
      <c r="E374" s="3"/>
    </row>
    <row r="375" spans="1:5" x14ac:dyDescent="0.25">
      <c r="A375" s="3"/>
      <c r="B375" s="3"/>
      <c r="C375" s="3"/>
      <c r="D375" s="3"/>
      <c r="E375" s="3"/>
    </row>
    <row r="376" spans="1:5" x14ac:dyDescent="0.25">
      <c r="A376" s="3"/>
      <c r="B376" s="3"/>
      <c r="C376" s="3"/>
      <c r="D376" s="3"/>
      <c r="E376" s="3"/>
    </row>
    <row r="377" spans="1:5" x14ac:dyDescent="0.25">
      <c r="A377" s="3"/>
      <c r="B377" s="3"/>
      <c r="C377" s="3"/>
      <c r="D377" s="3"/>
      <c r="E377" s="3"/>
    </row>
    <row r="378" spans="1:5" x14ac:dyDescent="0.25">
      <c r="A378" s="3"/>
      <c r="B378" s="3"/>
      <c r="C378" s="3"/>
      <c r="D378" s="3"/>
      <c r="E378" s="3"/>
    </row>
    <row r="379" spans="1:5" x14ac:dyDescent="0.25">
      <c r="A379" s="3"/>
      <c r="B379" s="3"/>
      <c r="C379" s="3"/>
      <c r="D379" s="3"/>
      <c r="E379" s="3"/>
    </row>
    <row r="380" spans="1:5" x14ac:dyDescent="0.25">
      <c r="A380" s="3"/>
      <c r="B380" s="3"/>
      <c r="C380" s="3"/>
      <c r="D380" s="3"/>
      <c r="E380" s="3"/>
    </row>
    <row r="381" spans="1:5" x14ac:dyDescent="0.25">
      <c r="A381" s="3"/>
      <c r="B381" s="3"/>
      <c r="C381" s="3"/>
      <c r="D381" s="3"/>
      <c r="E381" s="3"/>
    </row>
    <row r="382" spans="1:5" x14ac:dyDescent="0.25">
      <c r="A382" s="3"/>
      <c r="B382" s="3"/>
      <c r="C382" s="3"/>
      <c r="D382" s="3"/>
      <c r="E382" s="3"/>
    </row>
    <row r="383" spans="1:5" x14ac:dyDescent="0.25">
      <c r="A383" s="3"/>
      <c r="B383" s="3"/>
      <c r="C383" s="3"/>
      <c r="D383" s="3"/>
      <c r="E383" s="3"/>
    </row>
    <row r="384" spans="1:5" x14ac:dyDescent="0.25">
      <c r="A384" s="3"/>
      <c r="B384" s="3"/>
      <c r="C384" s="3"/>
      <c r="D384" s="3"/>
      <c r="E384" s="3"/>
    </row>
    <row r="385" spans="1:5" x14ac:dyDescent="0.25">
      <c r="A385" s="3"/>
      <c r="B385" s="3"/>
      <c r="C385" s="3"/>
      <c r="D385" s="3"/>
      <c r="E385" s="3"/>
    </row>
    <row r="386" spans="1:5" x14ac:dyDescent="0.25">
      <c r="A386" s="3"/>
      <c r="B386" s="3"/>
      <c r="C386" s="3"/>
      <c r="D386" s="3"/>
      <c r="E386" s="3"/>
    </row>
    <row r="387" spans="1:5" x14ac:dyDescent="0.25">
      <c r="A387" s="3"/>
      <c r="B387" s="3"/>
      <c r="C387" s="3"/>
      <c r="D387" s="3"/>
      <c r="E387" s="3"/>
    </row>
    <row r="388" spans="1:5" x14ac:dyDescent="0.25">
      <c r="A388" s="3"/>
      <c r="B388" s="3"/>
      <c r="C388" s="3"/>
      <c r="D388" s="3"/>
      <c r="E388" s="3"/>
    </row>
    <row r="389" spans="1:5" x14ac:dyDescent="0.25">
      <c r="A389" s="3"/>
      <c r="B389" s="3"/>
      <c r="C389" s="3"/>
      <c r="D389" s="3"/>
      <c r="E389" s="3"/>
    </row>
    <row r="390" spans="1:5" x14ac:dyDescent="0.25">
      <c r="A390" s="3"/>
      <c r="B390" s="3"/>
      <c r="C390" s="3"/>
      <c r="D390" s="3"/>
      <c r="E390" s="3"/>
    </row>
    <row r="391" spans="1:5" x14ac:dyDescent="0.25">
      <c r="A391" s="3"/>
      <c r="B391" s="3"/>
      <c r="C391" s="3"/>
      <c r="D391" s="3"/>
      <c r="E391" s="3"/>
    </row>
    <row r="392" spans="1:5" x14ac:dyDescent="0.25">
      <c r="A392" s="3"/>
      <c r="B392" s="3"/>
      <c r="C392" s="3"/>
      <c r="D392" s="3"/>
      <c r="E392" s="3"/>
    </row>
    <row r="393" spans="1:5" x14ac:dyDescent="0.25">
      <c r="A393" s="3"/>
      <c r="B393" s="3"/>
      <c r="C393" s="3"/>
      <c r="D393" s="3"/>
      <c r="E393" s="3"/>
    </row>
    <row r="394" spans="1:5" x14ac:dyDescent="0.25">
      <c r="A394" s="3"/>
      <c r="B394" s="3"/>
      <c r="C394" s="3"/>
      <c r="D394" s="3"/>
      <c r="E394" s="3"/>
    </row>
    <row r="395" spans="1:5" x14ac:dyDescent="0.25">
      <c r="A395" s="3"/>
      <c r="B395" s="3"/>
      <c r="C395" s="3"/>
      <c r="D395" s="3"/>
      <c r="E395" s="3"/>
    </row>
    <row r="396" spans="1:5" x14ac:dyDescent="0.25">
      <c r="A396" s="3"/>
      <c r="B396" s="3"/>
      <c r="C396" s="3"/>
      <c r="D396" s="3"/>
      <c r="E396" s="3"/>
    </row>
    <row r="397" spans="1:5" x14ac:dyDescent="0.25">
      <c r="A397" s="3"/>
      <c r="B397" s="3"/>
      <c r="C397" s="3"/>
      <c r="D397" s="3"/>
      <c r="E397" s="3"/>
    </row>
    <row r="398" spans="1:5" x14ac:dyDescent="0.25">
      <c r="A398" s="3"/>
      <c r="B398" s="3"/>
      <c r="C398" s="3"/>
      <c r="D398" s="3"/>
      <c r="E398" s="3"/>
    </row>
    <row r="399" spans="1:5" x14ac:dyDescent="0.25">
      <c r="A399" s="3"/>
      <c r="B399" s="3"/>
      <c r="C399" s="3"/>
      <c r="D399" s="3"/>
      <c r="E399" s="3"/>
    </row>
    <row r="400" spans="1:5" x14ac:dyDescent="0.25">
      <c r="A400" s="3"/>
      <c r="B400" s="3"/>
      <c r="C400" s="3"/>
      <c r="D400" s="3"/>
      <c r="E400" s="3"/>
    </row>
    <row r="401" spans="1:5" x14ac:dyDescent="0.25">
      <c r="A401" s="3"/>
      <c r="B401" s="3"/>
      <c r="C401" s="3"/>
      <c r="D401" s="3"/>
      <c r="E401" s="3"/>
    </row>
    <row r="402" spans="1:5" x14ac:dyDescent="0.25">
      <c r="A402" s="3"/>
      <c r="B402" s="3"/>
      <c r="C402" s="3"/>
      <c r="D402" s="3"/>
      <c r="E402" s="3"/>
    </row>
    <row r="403" spans="1:5" x14ac:dyDescent="0.25">
      <c r="A403" s="3"/>
      <c r="B403" s="3"/>
      <c r="C403" s="3"/>
      <c r="D403" s="3"/>
      <c r="E403" s="3"/>
    </row>
    <row r="404" spans="1:5" x14ac:dyDescent="0.25">
      <c r="A404" s="3"/>
      <c r="B404" s="3"/>
      <c r="C404" s="3"/>
      <c r="D404" s="3"/>
      <c r="E404" s="3"/>
    </row>
    <row r="405" spans="1:5" x14ac:dyDescent="0.25">
      <c r="A405" s="3"/>
      <c r="B405" s="3"/>
      <c r="C405" s="3"/>
      <c r="D405" s="3"/>
      <c r="E405" s="3"/>
    </row>
    <row r="406" spans="1:5" x14ac:dyDescent="0.25">
      <c r="A406" s="3"/>
      <c r="B406" s="3"/>
      <c r="C406" s="3"/>
      <c r="D406" s="3"/>
      <c r="E406" s="3"/>
    </row>
    <row r="407" spans="1:5" x14ac:dyDescent="0.25">
      <c r="A407" s="3"/>
      <c r="B407" s="3"/>
      <c r="C407" s="3"/>
      <c r="D407" s="3"/>
      <c r="E407" s="3"/>
    </row>
    <row r="408" spans="1:5" x14ac:dyDescent="0.25">
      <c r="A408" s="3"/>
      <c r="B408" s="3"/>
      <c r="C408" s="3"/>
      <c r="D408" s="3"/>
      <c r="E408" s="3"/>
    </row>
    <row r="409" spans="1:5" x14ac:dyDescent="0.25">
      <c r="A409" s="3"/>
      <c r="B409" s="3"/>
      <c r="C409" s="3"/>
      <c r="D409" s="3"/>
      <c r="E409" s="3"/>
    </row>
    <row r="410" spans="1:5" x14ac:dyDescent="0.25">
      <c r="A410" s="3"/>
      <c r="B410" s="3"/>
      <c r="C410" s="3"/>
      <c r="D410" s="3"/>
      <c r="E410" s="3"/>
    </row>
    <row r="411" spans="1:5" x14ac:dyDescent="0.25">
      <c r="A411" s="3"/>
      <c r="B411" s="3"/>
      <c r="C411" s="3"/>
      <c r="D411" s="3"/>
      <c r="E411" s="3"/>
    </row>
    <row r="412" spans="1:5" x14ac:dyDescent="0.25">
      <c r="A412" s="3"/>
      <c r="B412" s="3"/>
      <c r="C412" s="3"/>
      <c r="D412" s="3"/>
      <c r="E412" s="3"/>
    </row>
    <row r="413" spans="1:5" x14ac:dyDescent="0.25">
      <c r="A413" s="3"/>
      <c r="B413" s="3"/>
      <c r="C413" s="3"/>
      <c r="D413" s="3"/>
      <c r="E413" s="3"/>
    </row>
    <row r="414" spans="1:5" x14ac:dyDescent="0.25">
      <c r="A414" s="3"/>
      <c r="B414" s="3"/>
      <c r="C414" s="3"/>
      <c r="D414" s="3"/>
      <c r="E414" s="3"/>
    </row>
    <row r="415" spans="1:5" x14ac:dyDescent="0.25">
      <c r="A415" s="3"/>
      <c r="B415" s="3"/>
      <c r="C415" s="3"/>
      <c r="D415" s="3"/>
      <c r="E415" s="3"/>
    </row>
    <row r="416" spans="1:5" x14ac:dyDescent="0.25">
      <c r="A416" s="3"/>
      <c r="B416" s="3"/>
      <c r="C416" s="3"/>
      <c r="D416" s="3"/>
      <c r="E416" s="3"/>
    </row>
    <row r="417" spans="1:5" x14ac:dyDescent="0.25">
      <c r="A417" s="3"/>
      <c r="B417" s="3"/>
      <c r="C417" s="3"/>
      <c r="D417" s="3"/>
      <c r="E417" s="3"/>
    </row>
    <row r="418" spans="1:5" x14ac:dyDescent="0.25">
      <c r="A418" s="3"/>
      <c r="B418" s="3"/>
      <c r="C418" s="3"/>
      <c r="D418" s="3"/>
      <c r="E418" s="3"/>
    </row>
    <row r="419" spans="1:5" x14ac:dyDescent="0.25">
      <c r="A419" s="3"/>
      <c r="B419" s="3"/>
      <c r="C419" s="3"/>
      <c r="D419" s="3"/>
      <c r="E419" s="3"/>
    </row>
    <row r="420" spans="1:5" x14ac:dyDescent="0.25">
      <c r="A420" s="3"/>
      <c r="B420" s="3"/>
      <c r="C420" s="3"/>
      <c r="D420" s="3"/>
      <c r="E420" s="3"/>
    </row>
    <row r="421" spans="1:5" x14ac:dyDescent="0.25">
      <c r="A421" s="3"/>
      <c r="B421" s="3"/>
      <c r="C421" s="3"/>
      <c r="D421" s="3"/>
      <c r="E421" s="3"/>
    </row>
    <row r="422" spans="1:5" x14ac:dyDescent="0.25">
      <c r="A422" s="3"/>
      <c r="B422" s="3"/>
      <c r="C422" s="3"/>
      <c r="D422" s="3"/>
      <c r="E422" s="3"/>
    </row>
    <row r="423" spans="1:5" x14ac:dyDescent="0.25">
      <c r="A423" s="3"/>
      <c r="B423" s="3"/>
      <c r="C423" s="3"/>
      <c r="D423" s="3"/>
      <c r="E423" s="3"/>
    </row>
    <row r="424" spans="1:5" x14ac:dyDescent="0.25">
      <c r="A424" s="3"/>
      <c r="B424" s="3"/>
      <c r="C424" s="3"/>
      <c r="D424" s="3"/>
      <c r="E424" s="3"/>
    </row>
    <row r="425" spans="1:5" x14ac:dyDescent="0.25">
      <c r="A425" s="3"/>
      <c r="B425" s="3"/>
      <c r="C425" s="3"/>
      <c r="D425" s="3"/>
      <c r="E425" s="3"/>
    </row>
    <row r="426" spans="1:5" x14ac:dyDescent="0.25">
      <c r="A426" s="3"/>
      <c r="B426" s="3"/>
      <c r="C426" s="3"/>
      <c r="D426" s="3"/>
      <c r="E426" s="3"/>
    </row>
    <row r="427" spans="1:5" x14ac:dyDescent="0.25">
      <c r="A427" s="3"/>
      <c r="B427" s="3"/>
      <c r="C427" s="3"/>
      <c r="D427" s="3"/>
      <c r="E427" s="3"/>
    </row>
    <row r="428" spans="1:5" x14ac:dyDescent="0.25">
      <c r="A428" s="3"/>
      <c r="B428" s="3"/>
      <c r="C428" s="3"/>
      <c r="D428" s="3"/>
      <c r="E428" s="3"/>
    </row>
    <row r="429" spans="1:5" x14ac:dyDescent="0.25">
      <c r="A429" s="3"/>
      <c r="B429" s="3"/>
      <c r="C429" s="3"/>
      <c r="D429" s="3"/>
      <c r="E429" s="3"/>
    </row>
    <row r="430" spans="1:5" x14ac:dyDescent="0.25">
      <c r="A430" s="3"/>
      <c r="B430" s="3"/>
      <c r="C430" s="3"/>
      <c r="D430" s="3"/>
      <c r="E430" s="3"/>
    </row>
    <row r="431" spans="1:5" x14ac:dyDescent="0.25">
      <c r="A431" s="3"/>
      <c r="B431" s="3"/>
      <c r="C431" s="3"/>
      <c r="D431" s="3"/>
      <c r="E431" s="3"/>
    </row>
    <row r="432" spans="1:5" x14ac:dyDescent="0.25">
      <c r="A432" s="3"/>
      <c r="B432" s="3"/>
      <c r="C432" s="3"/>
      <c r="D432" s="3"/>
      <c r="E432" s="3"/>
    </row>
    <row r="433" spans="1:5" x14ac:dyDescent="0.25">
      <c r="A433" s="3"/>
      <c r="B433" s="3"/>
      <c r="C433" s="3"/>
      <c r="D433" s="3"/>
      <c r="E433" s="3"/>
    </row>
    <row r="434" spans="1:5" x14ac:dyDescent="0.25">
      <c r="A434" s="3"/>
      <c r="B434" s="3"/>
      <c r="C434" s="3"/>
      <c r="D434" s="3"/>
      <c r="E434" s="3"/>
    </row>
    <row r="435" spans="1:5" x14ac:dyDescent="0.25">
      <c r="A435" s="3"/>
      <c r="B435" s="3"/>
      <c r="C435" s="3"/>
      <c r="D435" s="3"/>
      <c r="E435" s="3"/>
    </row>
    <row r="436" spans="1:5" x14ac:dyDescent="0.25">
      <c r="A436" s="3"/>
      <c r="B436" s="3"/>
      <c r="C436" s="3"/>
      <c r="D436" s="3"/>
      <c r="E436" s="3"/>
    </row>
    <row r="437" spans="1:5" x14ac:dyDescent="0.25">
      <c r="A437" s="3"/>
      <c r="B437" s="3"/>
      <c r="C437" s="3"/>
      <c r="D437" s="3"/>
      <c r="E437" s="3"/>
    </row>
    <row r="438" spans="1:5" x14ac:dyDescent="0.25">
      <c r="A438" s="3"/>
      <c r="B438" s="3"/>
      <c r="C438" s="3"/>
      <c r="D438" s="3"/>
      <c r="E438" s="3"/>
    </row>
    <row r="439" spans="1:5" x14ac:dyDescent="0.25">
      <c r="A439" s="3"/>
      <c r="B439" s="3"/>
      <c r="C439" s="3"/>
      <c r="D439" s="3"/>
      <c r="E439" s="3"/>
    </row>
    <row r="440" spans="1:5" x14ac:dyDescent="0.25">
      <c r="A440" s="3"/>
      <c r="B440" s="3"/>
      <c r="C440" s="3"/>
      <c r="D440" s="3"/>
      <c r="E440" s="3"/>
    </row>
    <row r="441" spans="1:5" x14ac:dyDescent="0.25">
      <c r="A441" s="3"/>
      <c r="B441" s="3"/>
      <c r="C441" s="3"/>
      <c r="D441" s="3"/>
      <c r="E441" s="3"/>
    </row>
    <row r="442" spans="1:5" x14ac:dyDescent="0.25">
      <c r="A442" s="3"/>
      <c r="B442" s="3"/>
      <c r="C442" s="3"/>
      <c r="D442" s="3"/>
      <c r="E442" s="3"/>
    </row>
    <row r="443" spans="1:5" x14ac:dyDescent="0.25">
      <c r="A443" s="3"/>
      <c r="B443" s="3"/>
      <c r="C443" s="3"/>
      <c r="D443" s="3"/>
      <c r="E443" s="3"/>
    </row>
    <row r="444" spans="1:5" x14ac:dyDescent="0.25">
      <c r="A444" s="3"/>
      <c r="B444" s="3"/>
      <c r="C444" s="3"/>
      <c r="D444" s="3"/>
      <c r="E444" s="3"/>
    </row>
    <row r="445" spans="1:5" x14ac:dyDescent="0.25">
      <c r="A445" s="3"/>
      <c r="B445" s="3"/>
      <c r="C445" s="3"/>
      <c r="D445" s="3"/>
      <c r="E445" s="3"/>
    </row>
    <row r="446" spans="1:5" x14ac:dyDescent="0.25">
      <c r="A446" s="3"/>
      <c r="B446" s="3"/>
      <c r="C446" s="3"/>
      <c r="D446" s="3"/>
      <c r="E446" s="3"/>
    </row>
    <row r="447" spans="1:5" x14ac:dyDescent="0.25">
      <c r="A447" s="3"/>
      <c r="B447" s="3"/>
      <c r="C447" s="3"/>
      <c r="D447" s="3"/>
      <c r="E447" s="3"/>
    </row>
    <row r="448" spans="1:5" x14ac:dyDescent="0.25">
      <c r="A448" s="3"/>
      <c r="B448" s="3"/>
      <c r="C448" s="3"/>
      <c r="D448" s="3"/>
      <c r="E448" s="3"/>
    </row>
    <row r="449" spans="1:5" x14ac:dyDescent="0.25">
      <c r="A449" s="3"/>
      <c r="B449" s="3"/>
      <c r="C449" s="3"/>
      <c r="D449" s="3"/>
      <c r="E449" s="3"/>
    </row>
    <row r="450" spans="1:5" x14ac:dyDescent="0.25">
      <c r="A450" s="3"/>
      <c r="B450" s="3"/>
      <c r="C450" s="3"/>
      <c r="D450" s="3"/>
      <c r="E450" s="3"/>
    </row>
    <row r="451" spans="1:5" x14ac:dyDescent="0.25">
      <c r="A451" s="3"/>
      <c r="B451" s="3"/>
      <c r="C451" s="3"/>
      <c r="D451" s="3"/>
      <c r="E451" s="3"/>
    </row>
    <row r="452" spans="1:5" x14ac:dyDescent="0.25">
      <c r="A452" s="3"/>
      <c r="B452" s="3"/>
      <c r="C452" s="3"/>
      <c r="D452" s="3"/>
      <c r="E452" s="3"/>
    </row>
    <row r="453" spans="1:5" x14ac:dyDescent="0.25">
      <c r="A453" s="3"/>
      <c r="B453" s="3"/>
      <c r="C453" s="3"/>
      <c r="D453" s="3"/>
      <c r="E453" s="3"/>
    </row>
    <row r="454" spans="1:5" x14ac:dyDescent="0.25">
      <c r="A454" s="3"/>
      <c r="B454" s="3"/>
      <c r="C454" s="3"/>
      <c r="D454" s="3"/>
      <c r="E454" s="3"/>
    </row>
    <row r="455" spans="1:5" x14ac:dyDescent="0.25">
      <c r="A455" s="3"/>
      <c r="B455" s="3"/>
      <c r="C455" s="3"/>
      <c r="D455" s="3"/>
      <c r="E455" s="3"/>
    </row>
    <row r="456" spans="1:5" x14ac:dyDescent="0.25">
      <c r="A456" s="3"/>
      <c r="B456" s="3"/>
      <c r="C456" s="3"/>
      <c r="D456" s="3"/>
      <c r="E456" s="3"/>
    </row>
    <row r="457" spans="1:5" x14ac:dyDescent="0.25">
      <c r="A457" s="3"/>
      <c r="B457" s="3"/>
      <c r="C457" s="3"/>
      <c r="D457" s="3"/>
      <c r="E457" s="3"/>
    </row>
    <row r="458" spans="1:5" x14ac:dyDescent="0.25">
      <c r="A458" s="3"/>
      <c r="B458" s="3"/>
      <c r="C458" s="3"/>
      <c r="D458" s="3"/>
      <c r="E458" s="3"/>
    </row>
    <row r="459" spans="1:5" x14ac:dyDescent="0.25">
      <c r="A459" s="3"/>
      <c r="B459" s="3"/>
      <c r="C459" s="3"/>
      <c r="D459" s="3"/>
      <c r="E459" s="3"/>
    </row>
    <row r="460" spans="1:5" x14ac:dyDescent="0.25">
      <c r="A460" s="3"/>
      <c r="B460" s="3"/>
      <c r="C460" s="3"/>
      <c r="D460" s="3"/>
      <c r="E460" s="3"/>
    </row>
    <row r="461" spans="1:5" x14ac:dyDescent="0.25">
      <c r="A461" s="3"/>
      <c r="B461" s="3"/>
      <c r="C461" s="3"/>
      <c r="D461" s="3"/>
      <c r="E461" s="3"/>
    </row>
    <row r="462" spans="1:5" x14ac:dyDescent="0.25">
      <c r="A462" s="3"/>
      <c r="B462" s="3"/>
      <c r="C462" s="3"/>
      <c r="D462" s="3"/>
      <c r="E462" s="3"/>
    </row>
    <row r="463" spans="1:5" x14ac:dyDescent="0.25">
      <c r="A463" s="3"/>
      <c r="B463" s="3"/>
      <c r="C463" s="3"/>
      <c r="D463" s="3"/>
      <c r="E463" s="3"/>
    </row>
    <row r="464" spans="1:5" x14ac:dyDescent="0.25">
      <c r="A464" s="3"/>
      <c r="B464" s="3"/>
      <c r="C464" s="3"/>
      <c r="D464" s="3"/>
      <c r="E464" s="3"/>
    </row>
    <row r="465" spans="1:5" x14ac:dyDescent="0.25">
      <c r="A465" s="3"/>
      <c r="B465" s="3"/>
      <c r="C465" s="3"/>
      <c r="D465" s="3"/>
      <c r="E465" s="3"/>
    </row>
    <row r="466" spans="1:5" x14ac:dyDescent="0.25">
      <c r="A466" s="3"/>
      <c r="B466" s="3"/>
      <c r="C466" s="3"/>
      <c r="D466" s="3"/>
      <c r="E466" s="3"/>
    </row>
    <row r="467" spans="1:5" x14ac:dyDescent="0.25">
      <c r="A467" s="3"/>
      <c r="B467" s="3"/>
      <c r="C467" s="3"/>
      <c r="D467" s="3"/>
      <c r="E467" s="3"/>
    </row>
    <row r="468" spans="1:5" x14ac:dyDescent="0.25">
      <c r="A468" s="3"/>
      <c r="B468" s="3"/>
      <c r="C468" s="3"/>
      <c r="D468" s="3"/>
      <c r="E468" s="3"/>
    </row>
    <row r="469" spans="1:5" x14ac:dyDescent="0.25">
      <c r="A469" s="3"/>
      <c r="B469" s="3"/>
      <c r="C469" s="3"/>
      <c r="D469" s="3"/>
      <c r="E469" s="3"/>
    </row>
    <row r="470" spans="1:5" x14ac:dyDescent="0.25">
      <c r="A470" s="3"/>
      <c r="B470" s="3"/>
      <c r="C470" s="3"/>
      <c r="D470" s="3"/>
      <c r="E470" s="3"/>
    </row>
    <row r="471" spans="1:5" x14ac:dyDescent="0.25">
      <c r="A471" s="3"/>
      <c r="B471" s="3"/>
      <c r="C471" s="3"/>
      <c r="D471" s="3"/>
      <c r="E471" s="3"/>
    </row>
    <row r="472" spans="1:5" x14ac:dyDescent="0.25">
      <c r="A472" s="3"/>
      <c r="B472" s="3"/>
      <c r="C472" s="3"/>
      <c r="D472" s="3"/>
      <c r="E472" s="3"/>
    </row>
    <row r="473" spans="1:5" x14ac:dyDescent="0.25">
      <c r="A473" s="3"/>
      <c r="B473" s="3"/>
      <c r="C473" s="3"/>
      <c r="D473" s="3"/>
      <c r="E473" s="3"/>
    </row>
    <row r="474" spans="1:5" x14ac:dyDescent="0.25">
      <c r="A474" s="3"/>
      <c r="B474" s="3"/>
      <c r="C474" s="3"/>
      <c r="D474" s="3"/>
      <c r="E474" s="3"/>
    </row>
    <row r="475" spans="1:5" x14ac:dyDescent="0.25">
      <c r="A475" s="3"/>
      <c r="B475" s="3"/>
      <c r="C475" s="3"/>
      <c r="D475" s="3"/>
      <c r="E475" s="3"/>
    </row>
    <row r="476" spans="1:5" x14ac:dyDescent="0.25">
      <c r="A476" s="3"/>
      <c r="B476" s="3"/>
      <c r="C476" s="3"/>
      <c r="D476" s="3"/>
      <c r="E476" s="3"/>
    </row>
    <row r="477" spans="1:5" x14ac:dyDescent="0.25">
      <c r="A477" s="3"/>
      <c r="B477" s="3"/>
      <c r="C477" s="3"/>
      <c r="D477" s="3"/>
      <c r="E477" s="3"/>
    </row>
    <row r="478" spans="1:5" x14ac:dyDescent="0.25">
      <c r="A478" s="3"/>
      <c r="B478" s="3"/>
      <c r="C478" s="3"/>
      <c r="D478" s="3"/>
      <c r="E478" s="3"/>
    </row>
    <row r="479" spans="1:5" x14ac:dyDescent="0.25">
      <c r="A479" s="3"/>
      <c r="B479" s="3"/>
      <c r="C479" s="3"/>
      <c r="D479" s="3"/>
      <c r="E479" s="3"/>
    </row>
    <row r="480" spans="1:5" x14ac:dyDescent="0.25">
      <c r="A480" s="3"/>
      <c r="B480" s="3"/>
      <c r="C480" s="3"/>
      <c r="D480" s="3"/>
      <c r="E480" s="3"/>
    </row>
    <row r="481" spans="1:5" x14ac:dyDescent="0.25">
      <c r="A481" s="3"/>
      <c r="B481" s="3"/>
      <c r="C481" s="3"/>
      <c r="D481" s="3"/>
      <c r="E481" s="3"/>
    </row>
    <row r="482" spans="1:5" x14ac:dyDescent="0.25">
      <c r="A482" s="3"/>
      <c r="B482" s="3"/>
      <c r="C482" s="3"/>
      <c r="D482" s="3"/>
      <c r="E482" s="3"/>
    </row>
    <row r="483" spans="1:5" x14ac:dyDescent="0.25">
      <c r="A483" s="3"/>
      <c r="B483" s="3"/>
      <c r="C483" s="3"/>
      <c r="D483" s="3"/>
      <c r="E483" s="3"/>
    </row>
    <row r="484" spans="1:5" x14ac:dyDescent="0.25">
      <c r="A484" s="3"/>
      <c r="B484" s="3"/>
      <c r="C484" s="3"/>
      <c r="D484" s="3"/>
      <c r="E484" s="3"/>
    </row>
    <row r="485" spans="1:5" x14ac:dyDescent="0.25">
      <c r="A485" s="3"/>
      <c r="B485" s="3"/>
      <c r="C485" s="3"/>
      <c r="D485" s="3"/>
      <c r="E485" s="3"/>
    </row>
    <row r="486" spans="1:5" x14ac:dyDescent="0.25">
      <c r="A486" s="3"/>
      <c r="B486" s="3"/>
      <c r="C486" s="3"/>
      <c r="D486" s="3"/>
      <c r="E486" s="3"/>
    </row>
    <row r="487" spans="1:5" x14ac:dyDescent="0.25">
      <c r="A487" s="3"/>
      <c r="B487" s="3"/>
      <c r="C487" s="3"/>
      <c r="D487" s="3"/>
      <c r="E487" s="3"/>
    </row>
    <row r="488" spans="1:5" x14ac:dyDescent="0.25">
      <c r="A488" s="3"/>
      <c r="B488" s="3"/>
      <c r="C488" s="3"/>
      <c r="D488" s="3"/>
      <c r="E488" s="3"/>
    </row>
    <row r="489" spans="1:5" x14ac:dyDescent="0.25">
      <c r="A489" s="3"/>
      <c r="B489" s="3"/>
      <c r="C489" s="3"/>
      <c r="D489" s="3"/>
      <c r="E489" s="3"/>
    </row>
    <row r="490" spans="1:5" x14ac:dyDescent="0.25">
      <c r="A490" s="3"/>
      <c r="B490" s="3"/>
      <c r="C490" s="3"/>
      <c r="D490" s="3"/>
      <c r="E490" s="3"/>
    </row>
    <row r="491" spans="1:5" x14ac:dyDescent="0.25">
      <c r="A491" s="3"/>
      <c r="B491" s="3"/>
      <c r="C491" s="3"/>
      <c r="D491" s="3"/>
      <c r="E491" s="3"/>
    </row>
    <row r="492" spans="1:5" x14ac:dyDescent="0.25">
      <c r="A492" s="3"/>
      <c r="B492" s="3"/>
      <c r="C492" s="3"/>
      <c r="D492" s="3"/>
      <c r="E492" s="3"/>
    </row>
    <row r="493" spans="1:5" x14ac:dyDescent="0.25">
      <c r="A493" s="3"/>
      <c r="B493" s="3"/>
      <c r="C493" s="3"/>
      <c r="D493" s="3"/>
      <c r="E493" s="3"/>
    </row>
    <row r="494" spans="1:5" x14ac:dyDescent="0.25">
      <c r="A494" s="3"/>
      <c r="B494" s="3"/>
      <c r="C494" s="3"/>
      <c r="D494" s="3"/>
      <c r="E494" s="3"/>
    </row>
    <row r="495" spans="1:5" x14ac:dyDescent="0.25">
      <c r="A495" s="3"/>
      <c r="B495" s="3"/>
      <c r="C495" s="3"/>
      <c r="D495" s="3"/>
      <c r="E495" s="3"/>
    </row>
    <row r="496" spans="1:5" x14ac:dyDescent="0.25">
      <c r="A496" s="3"/>
      <c r="B496" s="3"/>
      <c r="C496" s="3"/>
      <c r="D496" s="3"/>
      <c r="E496" s="3"/>
    </row>
    <row r="497" spans="1:5" x14ac:dyDescent="0.25">
      <c r="A497" s="3"/>
      <c r="B497" s="3"/>
      <c r="C497" s="3"/>
      <c r="D497" s="3"/>
      <c r="E497" s="3"/>
    </row>
    <row r="498" spans="1:5" x14ac:dyDescent="0.25">
      <c r="A498" s="3"/>
      <c r="B498" s="3"/>
      <c r="C498" s="3"/>
      <c r="D498" s="3"/>
      <c r="E498" s="3"/>
    </row>
    <row r="499" spans="1:5" x14ac:dyDescent="0.25">
      <c r="A499" s="3"/>
      <c r="B499" s="3"/>
      <c r="C499" s="3"/>
      <c r="D499" s="3"/>
      <c r="E499" s="3"/>
    </row>
    <row r="500" spans="1:5" x14ac:dyDescent="0.25">
      <c r="A500" s="3"/>
      <c r="B500" s="3"/>
      <c r="C500" s="3"/>
      <c r="D500" s="3"/>
      <c r="E500" s="3"/>
    </row>
    <row r="501" spans="1:5" x14ac:dyDescent="0.25">
      <c r="A501" s="3"/>
      <c r="B501" s="3"/>
      <c r="C501" s="3"/>
      <c r="D501" s="3"/>
      <c r="E501" s="3"/>
    </row>
    <row r="502" spans="1:5" x14ac:dyDescent="0.25">
      <c r="A502" s="3"/>
      <c r="B502" s="3"/>
      <c r="C502" s="3"/>
      <c r="D502" s="3"/>
      <c r="E502" s="3"/>
    </row>
    <row r="503" spans="1:5" x14ac:dyDescent="0.25">
      <c r="A503" s="3"/>
      <c r="B503" s="3"/>
      <c r="C503" s="3"/>
      <c r="D503" s="3"/>
      <c r="E503" s="3"/>
    </row>
    <row r="504" spans="1:5" x14ac:dyDescent="0.25">
      <c r="A504" s="3"/>
      <c r="B504" s="3"/>
      <c r="C504" s="3"/>
      <c r="D504" s="3"/>
      <c r="E504" s="3"/>
    </row>
    <row r="505" spans="1:5" x14ac:dyDescent="0.25">
      <c r="A505" s="3"/>
      <c r="B505" s="3"/>
      <c r="C505" s="3"/>
      <c r="D505" s="3"/>
      <c r="E505" s="3"/>
    </row>
    <row r="506" spans="1:5" x14ac:dyDescent="0.25">
      <c r="A506" s="3"/>
      <c r="B506" s="3"/>
      <c r="C506" s="3"/>
      <c r="D506" s="3"/>
      <c r="E506" s="3"/>
    </row>
    <row r="507" spans="1:5" x14ac:dyDescent="0.25">
      <c r="A507" s="3"/>
      <c r="B507" s="3"/>
      <c r="C507" s="3"/>
      <c r="D507" s="3"/>
      <c r="E507" s="3"/>
    </row>
    <row r="508" spans="1:5" x14ac:dyDescent="0.25">
      <c r="A508" s="3"/>
      <c r="B508" s="3"/>
      <c r="C508" s="3"/>
      <c r="D508" s="3"/>
      <c r="E508" s="3"/>
    </row>
    <row r="509" spans="1:5" x14ac:dyDescent="0.25">
      <c r="A509" s="3"/>
      <c r="B509" s="3"/>
      <c r="C509" s="3"/>
      <c r="D509" s="3"/>
      <c r="E509" s="3"/>
    </row>
    <row r="510" spans="1:5" x14ac:dyDescent="0.25">
      <c r="A510" s="3"/>
      <c r="B510" s="3"/>
      <c r="C510" s="3"/>
      <c r="D510" s="3"/>
      <c r="E510" s="3"/>
    </row>
    <row r="511" spans="1:5" x14ac:dyDescent="0.25">
      <c r="A511" s="3"/>
      <c r="B511" s="3"/>
      <c r="C511" s="3"/>
      <c r="D511" s="3"/>
      <c r="E511" s="3"/>
    </row>
    <row r="512" spans="1:5" x14ac:dyDescent="0.25">
      <c r="A512" s="3"/>
      <c r="B512" s="3"/>
      <c r="C512" s="3"/>
      <c r="D512" s="3"/>
      <c r="E512" s="3"/>
    </row>
    <row r="513" spans="1:5" x14ac:dyDescent="0.25">
      <c r="A513" s="3"/>
      <c r="B513" s="3"/>
      <c r="C513" s="3"/>
      <c r="D513" s="3"/>
      <c r="E513" s="3"/>
    </row>
    <row r="514" spans="1:5" x14ac:dyDescent="0.25">
      <c r="A514" s="3"/>
      <c r="B514" s="3"/>
      <c r="C514" s="3"/>
      <c r="D514" s="3"/>
      <c r="E514" s="3"/>
    </row>
    <row r="515" spans="1:5" x14ac:dyDescent="0.25">
      <c r="A515" s="3"/>
      <c r="B515" s="3"/>
      <c r="C515" s="3"/>
      <c r="D515" s="3"/>
      <c r="E515" s="3"/>
    </row>
    <row r="516" spans="1:5" x14ac:dyDescent="0.25">
      <c r="A516" s="3"/>
      <c r="B516" s="3"/>
      <c r="C516" s="3"/>
      <c r="D516" s="3"/>
      <c r="E516" s="3"/>
    </row>
    <row r="517" spans="1:5" x14ac:dyDescent="0.25">
      <c r="A517" s="3"/>
      <c r="B517" s="3"/>
      <c r="C517" s="3"/>
      <c r="D517" s="3"/>
      <c r="E517" s="3"/>
    </row>
    <row r="518" spans="1:5" x14ac:dyDescent="0.25">
      <c r="A518" s="3"/>
      <c r="B518" s="3"/>
      <c r="C518" s="3"/>
      <c r="D518" s="3"/>
      <c r="E518" s="3"/>
    </row>
    <row r="519" spans="1:5" x14ac:dyDescent="0.25">
      <c r="A519" s="3"/>
      <c r="B519" s="3"/>
      <c r="C519" s="3"/>
      <c r="D519" s="3"/>
      <c r="E519" s="3"/>
    </row>
    <row r="520" spans="1:5" x14ac:dyDescent="0.25">
      <c r="A520" s="3"/>
      <c r="B520" s="3"/>
      <c r="C520" s="3"/>
      <c r="D520" s="3"/>
      <c r="E520" s="3"/>
    </row>
    <row r="521" spans="1:5" x14ac:dyDescent="0.25">
      <c r="A521" s="3"/>
      <c r="B521" s="3"/>
      <c r="C521" s="3"/>
      <c r="D521" s="3"/>
      <c r="E521" s="3"/>
    </row>
    <row r="522" spans="1:5" x14ac:dyDescent="0.25">
      <c r="A522" s="3"/>
      <c r="B522" s="3"/>
      <c r="C522" s="3"/>
      <c r="D522" s="3"/>
      <c r="E522" s="3"/>
    </row>
    <row r="523" spans="1:5" x14ac:dyDescent="0.25">
      <c r="A523" s="3"/>
      <c r="B523" s="3"/>
      <c r="C523" s="3"/>
      <c r="D523" s="3"/>
      <c r="E523" s="3"/>
    </row>
    <row r="524" spans="1:5" x14ac:dyDescent="0.25">
      <c r="A524" s="3"/>
      <c r="B524" s="3"/>
      <c r="C524" s="3"/>
      <c r="D524" s="3"/>
      <c r="E524" s="3"/>
    </row>
    <row r="525" spans="1:5" x14ac:dyDescent="0.25">
      <c r="A525" s="3"/>
      <c r="B525" s="3"/>
      <c r="C525" s="3"/>
      <c r="D525" s="3"/>
      <c r="E525" s="3"/>
    </row>
    <row r="526" spans="1:5" x14ac:dyDescent="0.25">
      <c r="A526" s="3"/>
      <c r="B526" s="3"/>
      <c r="C526" s="3"/>
      <c r="D526" s="3"/>
      <c r="E526" s="3"/>
    </row>
    <row r="527" spans="1:5" x14ac:dyDescent="0.25">
      <c r="A527" s="3"/>
      <c r="B527" s="3"/>
      <c r="C527" s="3"/>
      <c r="D527" s="3"/>
      <c r="E527" s="3"/>
    </row>
    <row r="528" spans="1:5" x14ac:dyDescent="0.25">
      <c r="A528" s="3"/>
      <c r="B528" s="3"/>
      <c r="C528" s="3"/>
      <c r="D528" s="3"/>
      <c r="E528" s="3"/>
    </row>
    <row r="529" spans="1:5" x14ac:dyDescent="0.25">
      <c r="A529" s="3"/>
      <c r="B529" s="3"/>
      <c r="C529" s="3"/>
      <c r="D529" s="3"/>
      <c r="E529" s="3"/>
    </row>
    <row r="530" spans="1:5" x14ac:dyDescent="0.25">
      <c r="A530" s="3"/>
      <c r="B530" s="3"/>
      <c r="C530" s="3"/>
      <c r="D530" s="3"/>
      <c r="E530" s="3"/>
    </row>
    <row r="531" spans="1:5" x14ac:dyDescent="0.25">
      <c r="A531" s="3"/>
      <c r="B531" s="3"/>
      <c r="C531" s="3"/>
      <c r="D531" s="3"/>
      <c r="E531" s="3"/>
    </row>
    <row r="532" spans="1:5" x14ac:dyDescent="0.25">
      <c r="A532" s="3"/>
      <c r="B532" s="3"/>
      <c r="C532" s="3"/>
      <c r="D532" s="3"/>
      <c r="E532" s="3"/>
    </row>
    <row r="533" spans="1:5" x14ac:dyDescent="0.25">
      <c r="A533" s="3"/>
      <c r="B533" s="3"/>
      <c r="C533" s="3"/>
      <c r="D533" s="3"/>
      <c r="E533" s="3"/>
    </row>
    <row r="534" spans="1:5" x14ac:dyDescent="0.25">
      <c r="A534" s="3"/>
      <c r="B534" s="3"/>
      <c r="C534" s="3"/>
      <c r="D534" s="3"/>
      <c r="E534" s="3"/>
    </row>
    <row r="535" spans="1:5" x14ac:dyDescent="0.25">
      <c r="A535" s="3"/>
      <c r="B535" s="3"/>
      <c r="C535" s="3"/>
      <c r="D535" s="3"/>
      <c r="E535" s="3"/>
    </row>
    <row r="536" spans="1:5" x14ac:dyDescent="0.25">
      <c r="A536" s="3"/>
      <c r="B536" s="3"/>
      <c r="C536" s="3"/>
      <c r="D536" s="3"/>
      <c r="E536" s="3"/>
    </row>
    <row r="537" spans="1:5" x14ac:dyDescent="0.25">
      <c r="A537" s="3"/>
      <c r="B537" s="3"/>
      <c r="C537" s="3"/>
      <c r="D537" s="3"/>
      <c r="E537" s="3"/>
    </row>
    <row r="538" spans="1:5" x14ac:dyDescent="0.25">
      <c r="A538" s="3"/>
      <c r="B538" s="3"/>
      <c r="C538" s="3"/>
      <c r="D538" s="3"/>
      <c r="E538" s="3"/>
    </row>
    <row r="539" spans="1:5" x14ac:dyDescent="0.25">
      <c r="A539" s="3"/>
      <c r="B539" s="3"/>
      <c r="C539" s="3"/>
      <c r="D539" s="3"/>
      <c r="E539" s="3"/>
    </row>
    <row r="540" spans="1:5" x14ac:dyDescent="0.25">
      <c r="A540" s="3"/>
      <c r="B540" s="3"/>
      <c r="C540" s="3"/>
      <c r="D540" s="3"/>
      <c r="E540" s="3"/>
    </row>
    <row r="541" spans="1:5" x14ac:dyDescent="0.25">
      <c r="A541" s="3"/>
      <c r="B541" s="3"/>
      <c r="C541" s="3"/>
      <c r="D541" s="3"/>
      <c r="E541" s="3"/>
    </row>
    <row r="542" spans="1:5" x14ac:dyDescent="0.25">
      <c r="A542" s="3"/>
      <c r="B542" s="3"/>
      <c r="C542" s="3"/>
      <c r="D542" s="3"/>
      <c r="E542" s="3"/>
    </row>
    <row r="543" spans="1:5" x14ac:dyDescent="0.25">
      <c r="A543" s="3"/>
      <c r="B543" s="3"/>
      <c r="C543" s="3"/>
      <c r="D543" s="3"/>
      <c r="E543" s="3"/>
    </row>
    <row r="544" spans="1:5" x14ac:dyDescent="0.25">
      <c r="A544" s="3"/>
      <c r="B544" s="3"/>
      <c r="C544" s="3"/>
      <c r="D544" s="3"/>
      <c r="E544" s="3"/>
    </row>
    <row r="545" spans="1:5" x14ac:dyDescent="0.25">
      <c r="A545" s="3"/>
      <c r="B545" s="3"/>
      <c r="C545" s="3"/>
      <c r="D545" s="3"/>
      <c r="E545" s="3"/>
    </row>
    <row r="546" spans="1:5" x14ac:dyDescent="0.25">
      <c r="A546" s="3"/>
      <c r="B546" s="3"/>
      <c r="C546" s="3"/>
      <c r="D546" s="3"/>
      <c r="E546" s="3"/>
    </row>
    <row r="547" spans="1:5" x14ac:dyDescent="0.25">
      <c r="A547" s="3"/>
      <c r="B547" s="3"/>
      <c r="C547" s="3"/>
      <c r="D547" s="3"/>
      <c r="E547" s="3"/>
    </row>
    <row r="548" spans="1:5" x14ac:dyDescent="0.25">
      <c r="A548" s="3"/>
      <c r="B548" s="3"/>
      <c r="C548" s="3"/>
      <c r="D548" s="3"/>
      <c r="E548" s="3"/>
    </row>
    <row r="549" spans="1:5" x14ac:dyDescent="0.25">
      <c r="A549" s="3"/>
      <c r="B549" s="3"/>
      <c r="C549" s="3"/>
      <c r="D549" s="3"/>
      <c r="E549" s="3"/>
    </row>
    <row r="550" spans="1:5" x14ac:dyDescent="0.25">
      <c r="A550" s="3"/>
      <c r="B550" s="3"/>
      <c r="C550" s="3"/>
      <c r="D550" s="3"/>
      <c r="E550" s="3"/>
    </row>
    <row r="551" spans="1:5" x14ac:dyDescent="0.25">
      <c r="A551" s="3"/>
      <c r="B551" s="3"/>
      <c r="C551" s="3"/>
      <c r="D551" s="3"/>
      <c r="E551" s="3"/>
    </row>
    <row r="552" spans="1:5" x14ac:dyDescent="0.25">
      <c r="A552" s="3"/>
      <c r="B552" s="3"/>
      <c r="C552" s="3"/>
      <c r="D552" s="3"/>
      <c r="E552" s="3"/>
    </row>
    <row r="553" spans="1:5" x14ac:dyDescent="0.25">
      <c r="A553" s="3"/>
      <c r="B553" s="3"/>
      <c r="C553" s="3"/>
      <c r="D553" s="3"/>
      <c r="E553" s="3"/>
    </row>
    <row r="554" spans="1:5" x14ac:dyDescent="0.25">
      <c r="A554" s="3"/>
      <c r="B554" s="3"/>
      <c r="C554" s="3"/>
      <c r="D554" s="3"/>
      <c r="E554" s="3"/>
    </row>
    <row r="555" spans="1:5" x14ac:dyDescent="0.25">
      <c r="A555" s="3"/>
      <c r="B555" s="3"/>
      <c r="C555" s="3"/>
      <c r="D555" s="3"/>
      <c r="E555" s="3"/>
    </row>
    <row r="556" spans="1:5" x14ac:dyDescent="0.25">
      <c r="A556" s="3"/>
      <c r="B556" s="3"/>
      <c r="C556" s="3"/>
      <c r="D556" s="3"/>
      <c r="E556" s="3"/>
    </row>
    <row r="557" spans="1:5" x14ac:dyDescent="0.25">
      <c r="A557" s="3"/>
      <c r="B557" s="3"/>
      <c r="C557" s="3"/>
      <c r="D557" s="3"/>
      <c r="E557" s="3"/>
    </row>
    <row r="558" spans="1:5" x14ac:dyDescent="0.25">
      <c r="A558" s="3"/>
      <c r="B558" s="3"/>
      <c r="C558" s="3"/>
      <c r="D558" s="3"/>
      <c r="E558" s="3"/>
    </row>
    <row r="559" spans="1:5" x14ac:dyDescent="0.25">
      <c r="A559" s="3"/>
      <c r="B559" s="3"/>
      <c r="C559" s="3"/>
      <c r="D559" s="3"/>
      <c r="E559" s="3"/>
    </row>
    <row r="560" spans="1:5" x14ac:dyDescent="0.25">
      <c r="A560" s="3"/>
      <c r="B560" s="3"/>
      <c r="C560" s="3"/>
      <c r="D560" s="3"/>
      <c r="E560" s="3"/>
    </row>
    <row r="561" spans="1:5" x14ac:dyDescent="0.25">
      <c r="A561" s="3"/>
      <c r="B561" s="3"/>
      <c r="C561" s="3"/>
      <c r="D561" s="3"/>
      <c r="E561" s="3"/>
    </row>
    <row r="562" spans="1:5" x14ac:dyDescent="0.25">
      <c r="A562" s="3"/>
      <c r="B562" s="3"/>
      <c r="C562" s="3"/>
      <c r="D562" s="3"/>
      <c r="E562" s="3"/>
    </row>
    <row r="563" spans="1:5" x14ac:dyDescent="0.25">
      <c r="A563" s="3"/>
      <c r="B563" s="3"/>
      <c r="C563" s="3"/>
      <c r="D563" s="3"/>
      <c r="E563" s="3"/>
    </row>
    <row r="564" spans="1:5" x14ac:dyDescent="0.25">
      <c r="A564" s="3"/>
      <c r="B564" s="3"/>
      <c r="C564" s="3"/>
      <c r="D564" s="3"/>
      <c r="E564" s="3"/>
    </row>
    <row r="565" spans="1:5" x14ac:dyDescent="0.25">
      <c r="A565" s="3"/>
      <c r="B565" s="3"/>
      <c r="C565" s="3"/>
      <c r="D565" s="3"/>
      <c r="E565" s="3"/>
    </row>
    <row r="566" spans="1:5" x14ac:dyDescent="0.25">
      <c r="A566" s="3"/>
      <c r="B566" s="3"/>
      <c r="C566" s="3"/>
      <c r="D566" s="3"/>
      <c r="E566" s="3"/>
    </row>
    <row r="567" spans="1:5" x14ac:dyDescent="0.25">
      <c r="A567" s="3"/>
      <c r="B567" s="3"/>
      <c r="C567" s="3"/>
      <c r="D567" s="3"/>
      <c r="E567" s="3"/>
    </row>
    <row r="568" spans="1:5" x14ac:dyDescent="0.25">
      <c r="A568" s="3"/>
      <c r="B568" s="3"/>
      <c r="C568" s="3"/>
      <c r="D568" s="3"/>
      <c r="E568" s="3"/>
    </row>
    <row r="569" spans="1:5" x14ac:dyDescent="0.25">
      <c r="A569" s="3"/>
      <c r="B569" s="3"/>
      <c r="C569" s="3"/>
      <c r="D569" s="3"/>
      <c r="E569" s="3"/>
    </row>
    <row r="570" spans="1:5" x14ac:dyDescent="0.25">
      <c r="A570" s="3"/>
      <c r="B570" s="3"/>
      <c r="C570" s="3"/>
      <c r="D570" s="3"/>
      <c r="E570" s="3"/>
    </row>
    <row r="571" spans="1:5" x14ac:dyDescent="0.25">
      <c r="A571" s="3"/>
      <c r="B571" s="3"/>
      <c r="C571" s="3"/>
      <c r="D571" s="3"/>
      <c r="E571" s="3"/>
    </row>
    <row r="572" spans="1:5" x14ac:dyDescent="0.25">
      <c r="A572" s="3"/>
      <c r="B572" s="3"/>
      <c r="C572" s="3"/>
      <c r="D572" s="3"/>
      <c r="E572" s="3"/>
    </row>
    <row r="573" spans="1:5" x14ac:dyDescent="0.25">
      <c r="A573" s="3"/>
      <c r="B573" s="3"/>
      <c r="C573" s="3"/>
      <c r="D573" s="3"/>
      <c r="E573" s="3"/>
    </row>
    <row r="574" spans="1:5" x14ac:dyDescent="0.25">
      <c r="A574" s="3"/>
      <c r="B574" s="3"/>
      <c r="C574" s="3"/>
      <c r="D574" s="3"/>
      <c r="E574" s="3"/>
    </row>
    <row r="575" spans="1:5" x14ac:dyDescent="0.25">
      <c r="A575" s="3"/>
      <c r="B575" s="3"/>
      <c r="C575" s="3"/>
      <c r="D575" s="3"/>
      <c r="E575" s="3"/>
    </row>
    <row r="576" spans="1:5" x14ac:dyDescent="0.25">
      <c r="A576" s="3"/>
      <c r="B576" s="3"/>
      <c r="C576" s="3"/>
      <c r="D576" s="3"/>
      <c r="E576" s="3"/>
    </row>
    <row r="577" spans="1:5" x14ac:dyDescent="0.25">
      <c r="A577" s="3"/>
      <c r="B577" s="3"/>
      <c r="C577" s="3"/>
      <c r="D577" s="3"/>
      <c r="E577" s="3"/>
    </row>
    <row r="578" spans="1:5" x14ac:dyDescent="0.25">
      <c r="A578" s="3"/>
      <c r="B578" s="3"/>
      <c r="C578" s="3"/>
      <c r="D578" s="3"/>
      <c r="E578" s="3"/>
    </row>
    <row r="579" spans="1:5" x14ac:dyDescent="0.25">
      <c r="A579" s="3"/>
      <c r="B579" s="3"/>
      <c r="C579" s="3"/>
      <c r="D579" s="3"/>
      <c r="E579" s="3"/>
    </row>
    <row r="580" spans="1:5" x14ac:dyDescent="0.25">
      <c r="A580" s="3"/>
      <c r="B580" s="3"/>
      <c r="C580" s="3"/>
      <c r="D580" s="3"/>
      <c r="E580" s="3"/>
    </row>
    <row r="581" spans="1:5" x14ac:dyDescent="0.25">
      <c r="A581" s="3"/>
      <c r="B581" s="3"/>
      <c r="C581" s="3"/>
      <c r="D581" s="3"/>
      <c r="E581" s="3"/>
    </row>
    <row r="582" spans="1:5" x14ac:dyDescent="0.25">
      <c r="A582" s="3"/>
      <c r="B582" s="3"/>
      <c r="C582" s="3"/>
      <c r="D582" s="3"/>
      <c r="E582" s="3"/>
    </row>
    <row r="583" spans="1:5" x14ac:dyDescent="0.25">
      <c r="A583" s="3"/>
      <c r="B583" s="3"/>
      <c r="C583" s="3"/>
      <c r="D583" s="3"/>
      <c r="E583" s="3"/>
    </row>
    <row r="584" spans="1:5" x14ac:dyDescent="0.25">
      <c r="A584" s="3"/>
      <c r="B584" s="3"/>
      <c r="C584" s="3"/>
      <c r="D584" s="3"/>
      <c r="E584" s="3"/>
    </row>
    <row r="585" spans="1:5" x14ac:dyDescent="0.25">
      <c r="A585" s="3"/>
      <c r="B585" s="3"/>
      <c r="C585" s="3"/>
      <c r="D585" s="3"/>
      <c r="E585" s="3"/>
    </row>
    <row r="586" spans="1:5" x14ac:dyDescent="0.25">
      <c r="A586" s="3"/>
      <c r="B586" s="3"/>
      <c r="C586" s="3"/>
      <c r="D586" s="3"/>
      <c r="E586" s="3"/>
    </row>
    <row r="587" spans="1:5" x14ac:dyDescent="0.25">
      <c r="A587" s="3"/>
      <c r="B587" s="3"/>
      <c r="C587" s="3"/>
      <c r="D587" s="3"/>
      <c r="E587" s="3"/>
    </row>
    <row r="588" spans="1:5" x14ac:dyDescent="0.25">
      <c r="A588" s="3"/>
      <c r="B588" s="3"/>
      <c r="C588" s="3"/>
      <c r="D588" s="3"/>
      <c r="E588" s="3"/>
    </row>
    <row r="589" spans="1:5" x14ac:dyDescent="0.25">
      <c r="A589" s="3"/>
      <c r="B589" s="3"/>
      <c r="C589" s="3"/>
      <c r="D589" s="3"/>
      <c r="E589" s="3"/>
    </row>
    <row r="590" spans="1:5" x14ac:dyDescent="0.25">
      <c r="A590" s="3"/>
      <c r="B590" s="3"/>
      <c r="C590" s="3"/>
      <c r="D590" s="3"/>
      <c r="E590" s="3"/>
    </row>
    <row r="591" spans="1:5" x14ac:dyDescent="0.25">
      <c r="A591" s="3"/>
      <c r="B591" s="3"/>
      <c r="C591" s="3"/>
      <c r="D591" s="3"/>
      <c r="E591" s="3"/>
    </row>
    <row r="592" spans="1:5" x14ac:dyDescent="0.25">
      <c r="A592" s="3"/>
      <c r="B592" s="3"/>
      <c r="C592" s="3"/>
      <c r="D592" s="3"/>
      <c r="E592" s="3"/>
    </row>
    <row r="593" spans="1:5" x14ac:dyDescent="0.25">
      <c r="A593" s="3"/>
      <c r="B593" s="3"/>
      <c r="C593" s="3"/>
      <c r="D593" s="3"/>
      <c r="E593" s="3"/>
    </row>
    <row r="594" spans="1:5" x14ac:dyDescent="0.25">
      <c r="A594" s="3"/>
      <c r="B594" s="3"/>
      <c r="C594" s="3"/>
      <c r="D594" s="3"/>
      <c r="E594" s="3"/>
    </row>
    <row r="595" spans="1:5" x14ac:dyDescent="0.25">
      <c r="A595" s="3"/>
      <c r="B595" s="3"/>
      <c r="C595" s="3"/>
      <c r="D595" s="3"/>
      <c r="E595" s="3"/>
    </row>
    <row r="596" spans="1:5" x14ac:dyDescent="0.25">
      <c r="A596" s="3"/>
      <c r="B596" s="3"/>
      <c r="C596" s="3"/>
      <c r="D596" s="3"/>
      <c r="E596" s="3"/>
    </row>
    <row r="597" spans="1:5" x14ac:dyDescent="0.25">
      <c r="A597" s="3"/>
      <c r="B597" s="3"/>
      <c r="C597" s="3"/>
      <c r="D597" s="3"/>
      <c r="E597" s="3"/>
    </row>
    <row r="598" spans="1:5" x14ac:dyDescent="0.25">
      <c r="A598" s="3"/>
      <c r="B598" s="3"/>
      <c r="C598" s="3"/>
      <c r="D598" s="3"/>
      <c r="E598" s="3"/>
    </row>
    <row r="599" spans="1:5" x14ac:dyDescent="0.25">
      <c r="A599" s="3"/>
      <c r="B599" s="3"/>
      <c r="C599" s="3"/>
      <c r="D599" s="3"/>
      <c r="E599" s="3"/>
    </row>
    <row r="600" spans="1:5" x14ac:dyDescent="0.25">
      <c r="A600" s="3"/>
      <c r="B600" s="3"/>
      <c r="C600" s="3"/>
      <c r="D600" s="3"/>
      <c r="E600" s="3"/>
    </row>
    <row r="601" spans="1:5" x14ac:dyDescent="0.25">
      <c r="A601" s="3"/>
      <c r="B601" s="3"/>
      <c r="C601" s="3"/>
      <c r="D601" s="3"/>
      <c r="E601" s="3"/>
    </row>
    <row r="602" spans="1:5" x14ac:dyDescent="0.25">
      <c r="A602" s="3"/>
      <c r="B602" s="3"/>
      <c r="C602" s="3"/>
      <c r="D602" s="3"/>
      <c r="E602" s="3"/>
    </row>
    <row r="603" spans="1:5" x14ac:dyDescent="0.25">
      <c r="A603" s="3"/>
      <c r="B603" s="3"/>
      <c r="C603" s="3"/>
      <c r="D603" s="3"/>
      <c r="E603" s="3"/>
    </row>
    <row r="604" spans="1:5" x14ac:dyDescent="0.25">
      <c r="A604" s="3"/>
      <c r="B604" s="3"/>
      <c r="C604" s="3"/>
      <c r="D604" s="3"/>
      <c r="E604" s="3"/>
    </row>
    <row r="605" spans="1:5" x14ac:dyDescent="0.25">
      <c r="A605" s="3"/>
      <c r="B605" s="3"/>
      <c r="C605" s="3"/>
      <c r="D605" s="3"/>
      <c r="E605" s="3"/>
    </row>
    <row r="606" spans="1:5" x14ac:dyDescent="0.25">
      <c r="A606" s="3"/>
      <c r="B606" s="3"/>
      <c r="C606" s="3"/>
      <c r="D606" s="3"/>
      <c r="E606" s="3"/>
    </row>
    <row r="607" spans="1:5" x14ac:dyDescent="0.25">
      <c r="A607" s="3"/>
      <c r="B607" s="3"/>
      <c r="C607" s="3"/>
      <c r="D607" s="3"/>
      <c r="E607" s="3"/>
    </row>
    <row r="608" spans="1:5" x14ac:dyDescent="0.25">
      <c r="A608" s="3"/>
      <c r="B608" s="3"/>
      <c r="C608" s="3"/>
      <c r="D608" s="3"/>
      <c r="E608" s="3"/>
    </row>
    <row r="609" spans="1:5" x14ac:dyDescent="0.25">
      <c r="A609" s="3"/>
      <c r="B609" s="3"/>
      <c r="C609" s="3"/>
      <c r="D609" s="3"/>
      <c r="E609" s="3"/>
    </row>
    <row r="610" spans="1:5" x14ac:dyDescent="0.25">
      <c r="A610" s="3"/>
      <c r="B610" s="3"/>
      <c r="C610" s="3"/>
      <c r="D610" s="3"/>
      <c r="E610" s="3"/>
    </row>
    <row r="611" spans="1:5" x14ac:dyDescent="0.25">
      <c r="A611" s="3"/>
      <c r="B611" s="3"/>
      <c r="C611" s="3"/>
      <c r="D611" s="3"/>
      <c r="E611" s="3"/>
    </row>
    <row r="612" spans="1:5" x14ac:dyDescent="0.25">
      <c r="A612" s="3"/>
      <c r="B612" s="3"/>
      <c r="C612" s="3"/>
      <c r="D612" s="3"/>
      <c r="E612" s="3"/>
    </row>
    <row r="613" spans="1:5" x14ac:dyDescent="0.25">
      <c r="A613" s="3"/>
      <c r="B613" s="3"/>
      <c r="C613" s="3"/>
      <c r="D613" s="3"/>
      <c r="E613" s="3"/>
    </row>
    <row r="614" spans="1:5" x14ac:dyDescent="0.25">
      <c r="A614" s="3"/>
      <c r="B614" s="3"/>
      <c r="C614" s="3"/>
      <c r="D614" s="3"/>
      <c r="E614" s="3"/>
    </row>
    <row r="615" spans="1:5" x14ac:dyDescent="0.25">
      <c r="A615" s="3"/>
      <c r="B615" s="3"/>
      <c r="C615" s="3"/>
      <c r="D615" s="3"/>
      <c r="E615" s="3"/>
    </row>
    <row r="616" spans="1:5" x14ac:dyDescent="0.25">
      <c r="A616" s="3"/>
      <c r="B616" s="3"/>
      <c r="C616" s="3"/>
      <c r="D616" s="3"/>
      <c r="E616" s="3"/>
    </row>
    <row r="617" spans="1:5" x14ac:dyDescent="0.25">
      <c r="A617" s="3"/>
      <c r="B617" s="3"/>
      <c r="C617" s="3"/>
      <c r="D617" s="3"/>
      <c r="E617" s="3"/>
    </row>
    <row r="618" spans="1:5" x14ac:dyDescent="0.25">
      <c r="A618" s="3"/>
      <c r="B618" s="3"/>
      <c r="C618" s="3"/>
      <c r="D618" s="3"/>
      <c r="E618" s="3"/>
    </row>
    <row r="619" spans="1:5" x14ac:dyDescent="0.25">
      <c r="A619" s="3"/>
      <c r="B619" s="3"/>
      <c r="C619" s="3"/>
      <c r="D619" s="3"/>
      <c r="E619" s="3"/>
    </row>
    <row r="620" spans="1:5" x14ac:dyDescent="0.25">
      <c r="A620" s="3"/>
      <c r="B620" s="3"/>
      <c r="C620" s="3"/>
      <c r="D620" s="3"/>
      <c r="E620" s="3"/>
    </row>
    <row r="621" spans="1:5" x14ac:dyDescent="0.25">
      <c r="A621" s="3"/>
      <c r="B621" s="3"/>
      <c r="C621" s="3"/>
      <c r="D621" s="3"/>
      <c r="E621" s="3"/>
    </row>
    <row r="622" spans="1:5" x14ac:dyDescent="0.25">
      <c r="A622" s="3"/>
      <c r="B622" s="3"/>
      <c r="C622" s="3"/>
      <c r="D622" s="3"/>
      <c r="E622" s="3"/>
    </row>
    <row r="623" spans="1:5" x14ac:dyDescent="0.25">
      <c r="A623" s="3"/>
      <c r="B623" s="3"/>
      <c r="C623" s="3"/>
      <c r="D623" s="3"/>
      <c r="E623" s="3"/>
    </row>
    <row r="624" spans="1:5" x14ac:dyDescent="0.25">
      <c r="C624" s="3"/>
    </row>
    <row r="625" spans="3:3" x14ac:dyDescent="0.25">
      <c r="C625" s="3"/>
    </row>
    <row r="626" spans="3:3" x14ac:dyDescent="0.25">
      <c r="C626" s="3"/>
    </row>
  </sheetData>
  <sheetProtection algorithmName="SHA-512" hashValue="BHy35jG/Fnwibih/7kr+dadNn0QYvy+l+2ZrthbmcbzJHop5thQ8yX6Hp+4nBvH1niWE4JQ0WcPKIOLsWetrzA==" saltValue="ra2xvs/tnWOX3X+Ue7PuAw==" spinCount="100000" sheet="1" objects="1" scenarios="1" selectLockedCells="1"/>
  <mergeCells count="3">
    <mergeCell ref="A6:A49"/>
    <mergeCell ref="A50:A155"/>
    <mergeCell ref="A156:A187"/>
  </mergeCells>
  <pageMargins left="0.7" right="0.7" top="0.75" bottom="0.75" header="0.3" footer="0.3"/>
  <pageSetup scale="56" orientation="portrait" horizontalDpi="4294967293" verticalDpi="0" r:id="rId1"/>
  <rowBreaks count="4" manualBreakCount="4">
    <brk id="37" max="16383" man="1"/>
    <brk id="75" max="16383" man="1"/>
    <brk id="116" max="16383" man="1"/>
    <brk id="16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lists!$B$2:$B$6</xm:f>
          </x14:formula1>
          <xm:sqref>D108:D111 D30:D37 D22:D28 D39:D49 D57:D63 D65:D69 D71:D75 D77:D80 D82:D85 D87:D94 D96:D99 D101:D106 D113:D116 D118:D123 D125:D128 D130:D133 D141:D145 D147:D155 D135:D139 D157:D160 D162:D168 D170:D175 D177:D181 D183:D187 D51:D55 D7:D20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9"/>
  <sheetViews>
    <sheetView view="pageBreakPreview" zoomScale="130" zoomScaleNormal="100" zoomScaleSheetLayoutView="130" workbookViewId="0">
      <selection sqref="A1:XFD1048576"/>
    </sheetView>
  </sheetViews>
  <sheetFormatPr defaultRowHeight="15.75" x14ac:dyDescent="0.25"/>
  <cols>
    <col min="1" max="1" width="17.7109375" customWidth="1"/>
    <col min="2" max="2" width="28.5703125" customWidth="1"/>
    <col min="3" max="3" width="59.42578125" customWidth="1"/>
    <col min="4" max="4" width="11.140625" style="11" customWidth="1"/>
  </cols>
  <sheetData>
    <row r="1" spans="1:4" ht="24" customHeight="1" x14ac:dyDescent="0.25">
      <c r="A1" s="19" t="s">
        <v>206</v>
      </c>
      <c r="B1" s="32" t="str">
        <f>assessment!B1</f>
        <v>Full Name</v>
      </c>
      <c r="C1" s="19" t="s">
        <v>208</v>
      </c>
      <c r="D1" s="55" t="str">
        <f>assessment!D1</f>
        <v>YYYY-MM-DD</v>
      </c>
    </row>
    <row r="2" spans="1:4" ht="8.25" customHeight="1" x14ac:dyDescent="0.25">
      <c r="A2" s="19"/>
      <c r="B2" s="2"/>
      <c r="C2" s="2"/>
      <c r="D2" s="33"/>
    </row>
    <row r="3" spans="1:4" ht="22.5" customHeight="1" x14ac:dyDescent="0.25">
      <c r="A3" s="19" t="s">
        <v>207</v>
      </c>
      <c r="B3" s="32" t="str">
        <f>assessment!B3</f>
        <v>Council</v>
      </c>
      <c r="C3" s="19" t="s">
        <v>209</v>
      </c>
      <c r="D3" s="55" t="str">
        <f>IF(assessment!D3="","",assessment!D3)</f>
        <v>YYYY-MM-DD</v>
      </c>
    </row>
    <row r="4" spans="1:4" ht="9" customHeight="1" thickBot="1" x14ac:dyDescent="0.3"/>
    <row r="5" spans="1:4" s="1" customFormat="1" ht="16.5" thickBot="1" x14ac:dyDescent="0.3">
      <c r="A5" s="36" t="str">
        <f>assessment!A5</f>
        <v>Program Area</v>
      </c>
      <c r="B5" s="37" t="str">
        <f>assessment!B5</f>
        <v>Scouter Development Card</v>
      </c>
      <c r="C5" s="38" t="str">
        <f>assessment!C5</f>
        <v>Learning Objectives</v>
      </c>
      <c r="D5" s="9"/>
    </row>
    <row r="6" spans="1:4" ht="30.75" customHeight="1" thickBot="1" x14ac:dyDescent="0.3">
      <c r="A6" s="75" t="str">
        <f>assessment!A6</f>
        <v>Outdoor Skills</v>
      </c>
      <c r="B6" s="34" t="str">
        <f>assessment!B6</f>
        <v>Camping Skills</v>
      </c>
      <c r="C6" s="35" t="str">
        <f>assessment!C6</f>
        <v>I have the skills to conduct a safe and fun camping trip in all
four seasons.</v>
      </c>
      <c r="D6" s="10">
        <f>assessment!F6</f>
        <v>0</v>
      </c>
    </row>
    <row r="7" spans="1:4" ht="45" customHeight="1" thickBot="1" x14ac:dyDescent="0.3">
      <c r="A7" s="75"/>
      <c r="B7" s="7" t="str">
        <f>assessment!B21</f>
        <v>Facilitating Winter Adventures</v>
      </c>
      <c r="C7" s="14" t="str">
        <f>assessment!C21</f>
        <v>I have the skills to conduct fun and safe cold-weather
adventures.</v>
      </c>
      <c r="D7" s="10">
        <f>assessment!F21</f>
        <v>0</v>
      </c>
    </row>
    <row r="8" spans="1:4" ht="30.75" customHeight="1" thickBot="1" x14ac:dyDescent="0.3">
      <c r="A8" s="75"/>
      <c r="B8" s="7" t="str">
        <f>assessment!B29</f>
        <v>Outdoor Safety Skills</v>
      </c>
      <c r="C8" s="14" t="str">
        <f>assessment!C29</f>
        <v>I can demonstrate skills and describe equipment needed for safe outdoor adventures appropriate for my Section.</v>
      </c>
      <c r="D8" s="10">
        <f>assessment!F29</f>
        <v>0</v>
      </c>
    </row>
    <row r="9" spans="1:4" ht="30.75" thickBot="1" x14ac:dyDescent="0.3">
      <c r="A9" s="75"/>
      <c r="B9" s="7" t="str">
        <f>assessment!B38</f>
        <v>Scoutcraft</v>
      </c>
      <c r="C9" s="14" t="str">
        <f>assessment!C38</f>
        <v>I can demonstrate the safe and effective use of tools required
to have adventures in the outdoors.</v>
      </c>
      <c r="D9" s="10">
        <f>assessment!F38</f>
        <v>0</v>
      </c>
    </row>
    <row r="10" spans="1:4" ht="30.75" customHeight="1" thickBot="1" x14ac:dyDescent="0.3">
      <c r="A10" s="77" t="str">
        <f>assessment!A50</f>
        <v>Program Facilitation</v>
      </c>
      <c r="B10" s="6" t="str">
        <f>assessment!B50</f>
        <v>Assessing Program Quality</v>
      </c>
      <c r="C10" s="16" t="str">
        <f>assessment!C50</f>
        <v>I can facilitate a Program Quality Assessment with a Patrol
(Team) in my Section.</v>
      </c>
      <c r="D10" s="12">
        <f>assessment!F50</f>
        <v>0</v>
      </c>
    </row>
    <row r="11" spans="1:4" ht="15.75" customHeight="1" thickBot="1" x14ac:dyDescent="0.3">
      <c r="A11" s="78"/>
      <c r="B11" s="6" t="str">
        <f>assessment!B56</f>
        <v>Engaging Parents</v>
      </c>
      <c r="C11" s="16" t="str">
        <f>assessment!C56</f>
        <v>I understand why an engaged team of parents is important
and can implement parent-engagement strategies.</v>
      </c>
      <c r="D11" s="12">
        <f>assessment!F56</f>
        <v>0</v>
      </c>
    </row>
    <row r="12" spans="1:4" ht="30.75" thickBot="1" x14ac:dyDescent="0.3">
      <c r="A12" s="78"/>
      <c r="B12" s="6" t="str">
        <f>assessment!B64</f>
        <v>Facilitating Adventures</v>
      </c>
      <c r="C12" s="16" t="str">
        <f>assessment!C64</f>
        <v>I can demonstrate my role as a facilitator to enable a
youth-led adventure that uses the Plan-Do-Review process.</v>
      </c>
      <c r="D12" s="12">
        <f>assessment!F64</f>
        <v>0</v>
      </c>
    </row>
    <row r="13" spans="1:4" ht="15.75" customHeight="1" thickBot="1" x14ac:dyDescent="0.3">
      <c r="A13" s="78"/>
      <c r="B13" s="6" t="str">
        <f>assessment!B70</f>
        <v>Facilitating a Balanced Program</v>
      </c>
      <c r="C13" s="16" t="str">
        <f>assessment!C70</f>
        <v>I can incorporate the six Program Areas over the course of
the year’s adventures to ensure that the youth have the
opportunity to develop in all of the SPICES.</v>
      </c>
      <c r="D13" s="12">
        <f>assessment!F70</f>
        <v>0</v>
      </c>
    </row>
    <row r="14" spans="1:4" ht="45.75" thickBot="1" x14ac:dyDescent="0.3">
      <c r="A14" s="78"/>
      <c r="B14" s="6" t="str">
        <f>assessment!B76</f>
        <v>Facilitating for Diverse Youth</v>
      </c>
      <c r="C14" s="16" t="str">
        <f>assessment!C76</f>
        <v>I can describe the differences in age-appropriate program
facilitation between my Section and an older or younger
Section.</v>
      </c>
      <c r="D14" s="12">
        <f>assessment!F76</f>
        <v>0</v>
      </c>
    </row>
    <row r="15" spans="1:4" ht="30.75" thickBot="1" x14ac:dyDescent="0.3">
      <c r="A15" s="78"/>
      <c r="B15" s="6" t="str">
        <f>assessment!B81</f>
        <v>Facilitating Personal Progression</v>
      </c>
      <c r="C15" s="16" t="str">
        <f>assessment!C81</f>
        <v>I can explain how Scouting develops well-rounded youth,
better prepared for success in the world.</v>
      </c>
      <c r="D15" s="12">
        <f>assessment!F81</f>
        <v>0</v>
      </c>
    </row>
    <row r="16" spans="1:4" ht="30.75" customHeight="1" thickBot="1" x14ac:dyDescent="0.3">
      <c r="A16" s="78"/>
      <c r="B16" s="6" t="str">
        <f>assessment!B86</f>
        <v>Facilitating Section Meetings</v>
      </c>
      <c r="C16" s="16" t="str">
        <f>assessment!C86</f>
        <v>I can facilitate a fun, safe and constructive Section meeting.</v>
      </c>
      <c r="D16" s="12">
        <f>assessment!F86</f>
        <v>0</v>
      </c>
    </row>
    <row r="17" spans="1:4" ht="30.75" thickBot="1" x14ac:dyDescent="0.3">
      <c r="A17" s="78"/>
      <c r="B17" s="6" t="str">
        <f>assessment!B95</f>
        <v>Facilitating SPICES Development</v>
      </c>
      <c r="C17" s="16" t="str">
        <f>assessment!C95</f>
        <v>I can describe the SPICES to youth members, and explain
how each dimension applies to personal growth.</v>
      </c>
      <c r="D17" s="12">
        <f>assessment!F95</f>
        <v>0</v>
      </c>
    </row>
    <row r="18" spans="1:4" ht="30" customHeight="1" thickBot="1" x14ac:dyDescent="0.3">
      <c r="A18" s="78"/>
      <c r="B18" s="6" t="str">
        <f>assessment!B100</f>
        <v>Facilitating STEM Adventures</v>
      </c>
      <c r="C18" s="16" t="str">
        <f>assessment!C100</f>
        <v>I can facilitate a youth-led STEM activity that allows youth
to take charge in the design and implementation of the
product, process or the experiment.</v>
      </c>
      <c r="D18" s="12">
        <f>assessment!F100</f>
        <v>0</v>
      </c>
    </row>
    <row r="19" spans="1:4" ht="30.75" thickBot="1" x14ac:dyDescent="0.3">
      <c r="A19" s="78"/>
      <c r="B19" s="6" t="str">
        <f>assessment!B107</f>
        <v>Facilitating the OAS Program</v>
      </c>
      <c r="C19" s="16" t="str">
        <f>assessment!C107</f>
        <v>I can facilitate the Outdoor Adventure Skills program for
youth in my Section.</v>
      </c>
      <c r="D19" s="12">
        <f>assessment!F107</f>
        <v>0</v>
      </c>
    </row>
    <row r="20" spans="1:4" ht="30.75" thickBot="1" x14ac:dyDescent="0.3">
      <c r="A20" s="78"/>
      <c r="B20" s="6" t="str">
        <f>assessment!B112</f>
        <v>Fundraising</v>
      </c>
      <c r="C20" s="16" t="str">
        <f>assessment!C112</f>
        <v>I can describe Scouts Canada’s three official fundraisers
(Scout Popcorn, Scoutrees, Apple Day).</v>
      </c>
      <c r="D20" s="12">
        <f>assessment!F112</f>
        <v>0</v>
      </c>
    </row>
    <row r="21" spans="1:4" ht="30.75" thickBot="1" x14ac:dyDescent="0.3">
      <c r="A21" s="78"/>
      <c r="B21" s="6" t="str">
        <f>assessment!B117</f>
        <v>Incorporating Spirituality</v>
      </c>
      <c r="C21" s="16" t="str">
        <f>assessment!C117</f>
        <v>I can incorporate spirituality, as part of the SPICES, into the
Canadian Path program.</v>
      </c>
      <c r="D21" s="12">
        <f>assessment!F117</f>
        <v>0</v>
      </c>
    </row>
    <row r="22" spans="1:4" ht="30.75" thickBot="1" x14ac:dyDescent="0.3">
      <c r="A22" s="78"/>
      <c r="B22" s="6" t="str">
        <f>assessment!B124</f>
        <v>Incorporating the Badge Program</v>
      </c>
      <c r="C22" s="16" t="str">
        <f>assessment!C124</f>
        <v>I understand the role of badges and can facilitate the use of
badge programs appropriately.</v>
      </c>
      <c r="D22" s="12">
        <f>assessment!F124</f>
        <v>0</v>
      </c>
    </row>
    <row r="23" spans="1:4" ht="30.75" thickBot="1" x14ac:dyDescent="0.3">
      <c r="A23" s="78"/>
      <c r="B23" s="6" t="str">
        <f>assessment!B129</f>
        <v>Planning for Youth-led Scouting</v>
      </c>
      <c r="C23" s="16" t="str">
        <f>assessment!C129</f>
        <v>I can facilitate the planning of a safe program that
encourages youth leadership in age-appropriate ways.</v>
      </c>
      <c r="D23" s="12">
        <f>assessment!F129</f>
        <v>0</v>
      </c>
    </row>
    <row r="24" spans="1:4" ht="30.75" thickBot="1" x14ac:dyDescent="0.3">
      <c r="A24" s="78"/>
      <c r="B24" s="6" t="str">
        <f>assessment!B134</f>
        <v>Using the Patrol (Team) System</v>
      </c>
      <c r="C24" s="16" t="str">
        <f>assessment!C134</f>
        <v>I can facilitate a Scouting program that functions primarily
in Patrols.</v>
      </c>
      <c r="D24" s="12">
        <f>assessment!F134</f>
        <v>0</v>
      </c>
    </row>
    <row r="25" spans="1:4" ht="30.75" thickBot="1" x14ac:dyDescent="0.3">
      <c r="A25" s="78"/>
      <c r="B25" s="6" t="str">
        <f>assessment!B140</f>
        <v>Working With Your
Section Leadership Team</v>
      </c>
      <c r="C25" s="16" t="str">
        <f>assessment!C140</f>
        <v>I can apply the youth-leadership structure appropriate to
my Section.</v>
      </c>
      <c r="D25" s="12">
        <f>assessment!F140</f>
        <v>0</v>
      </c>
    </row>
    <row r="26" spans="1:4" ht="30.75" thickBot="1" x14ac:dyDescent="0.3">
      <c r="A26" s="78"/>
      <c r="B26" s="6" t="str">
        <f>assessment!B146</f>
        <v>Youth-led Camping</v>
      </c>
      <c r="C26" s="16" t="str">
        <f>assessment!C146</f>
        <v>I can facilitate an age-appropriate, youth-led weekend camp
with my Section.</v>
      </c>
      <c r="D26" s="12">
        <f>assessment!F146</f>
        <v>0</v>
      </c>
    </row>
    <row r="27" spans="1:4" ht="30.75" thickBot="1" x14ac:dyDescent="0.3">
      <c r="A27" s="80" t="str">
        <f>assessment!A156</f>
        <v>Volunteer Support</v>
      </c>
      <c r="B27" s="8" t="str">
        <f>assessment!B156</f>
        <v>Conducting Crucial Conversations</v>
      </c>
      <c r="C27" s="18" t="str">
        <f>assessment!C156</f>
        <v>I can conduct a crucial conversation that results in a timely,
constructive and respectful outcome.</v>
      </c>
      <c r="D27" s="13">
        <f>assessment!F156</f>
        <v>0</v>
      </c>
    </row>
    <row r="28" spans="1:4" ht="30.75" thickBot="1" x14ac:dyDescent="0.3">
      <c r="A28" s="81"/>
      <c r="B28" s="8" t="str">
        <f>assessment!B161</f>
        <v>Developing
Effective Scouter Teams</v>
      </c>
      <c r="C28" s="18" t="str">
        <f>assessment!C161</f>
        <v>I can demonstrate the shared leadership model as it applies
to a team of Scouters.</v>
      </c>
      <c r="D28" s="13">
        <f>assessment!F161</f>
        <v>0</v>
      </c>
    </row>
    <row r="29" spans="1:4" ht="30.75" thickBot="1" x14ac:dyDescent="0.3">
      <c r="A29" s="81"/>
      <c r="B29" s="8" t="str">
        <f>assessment!B169</f>
        <v>Growing the Movement</v>
      </c>
      <c r="C29" s="18" t="str">
        <f>assessment!C169</f>
        <v>I can explain how providing a Scouting experience to more
young people helps accomplish Scouts Canada’s mission.</v>
      </c>
      <c r="D29" s="13">
        <f>assessment!F169</f>
        <v>0</v>
      </c>
    </row>
    <row r="30" spans="1:4" s="11" customFormat="1" ht="30.75" thickBot="1" x14ac:dyDescent="0.3">
      <c r="A30" s="81"/>
      <c r="B30" s="8" t="str">
        <f>assessment!B176</f>
        <v>Recruiting Volunteers</v>
      </c>
      <c r="C30" s="18" t="str">
        <f>assessment!C176</f>
        <v>I can identify and recruit Volunteers to help facilitate the
Scouting program.</v>
      </c>
      <c r="D30" s="13">
        <f>assessment!F176</f>
        <v>0</v>
      </c>
    </row>
    <row r="31" spans="1:4" s="11" customFormat="1" ht="45.75" thickBot="1" x14ac:dyDescent="0.3">
      <c r="A31" s="81"/>
      <c r="B31" s="8" t="str">
        <f>assessment!B182</f>
        <v>Volunteer Support</v>
      </c>
      <c r="C31" s="18" t="str">
        <f>assessment!C182</f>
        <v>I can describe the five pillars of Volunteer Support
(orientation, formal training, program tools, in-person
support, feedback and recognition).</v>
      </c>
      <c r="D31" s="13">
        <f>assessment!F182</f>
        <v>0</v>
      </c>
    </row>
    <row r="32" spans="1:4" s="11" customFormat="1" ht="16.5" thickBot="1" x14ac:dyDescent="0.3">
      <c r="A32" s="27" t="str">
        <f>assessment!A188</f>
        <v>Totals</v>
      </c>
      <c r="B32" s="28">
        <f>assessment!B188</f>
        <v>0</v>
      </c>
      <c r="C32" s="28">
        <f>assessment!C188</f>
        <v>0</v>
      </c>
      <c r="D32" s="31">
        <f>assessment!F188</f>
        <v>0</v>
      </c>
    </row>
    <row r="33" spans="1:3" s="11" customFormat="1" x14ac:dyDescent="0.25">
      <c r="A33" s="3"/>
      <c r="B33" s="3"/>
      <c r="C33" s="3"/>
    </row>
    <row r="34" spans="1:3" s="11" customFormat="1" x14ac:dyDescent="0.25">
      <c r="A34" s="3"/>
      <c r="B34" s="3"/>
      <c r="C34" s="3"/>
    </row>
    <row r="35" spans="1:3" s="11" customFormat="1" x14ac:dyDescent="0.25">
      <c r="A35" s="3"/>
      <c r="B35" s="3"/>
      <c r="C35" s="3"/>
    </row>
    <row r="36" spans="1:3" s="11" customFormat="1" x14ac:dyDescent="0.25">
      <c r="A36" s="3"/>
      <c r="B36" s="3"/>
      <c r="C36" s="3"/>
    </row>
    <row r="37" spans="1:3" s="11" customFormat="1" x14ac:dyDescent="0.25">
      <c r="A37" s="3"/>
      <c r="B37" s="3"/>
      <c r="C37" s="3"/>
    </row>
    <row r="38" spans="1:3" s="11" customFormat="1" x14ac:dyDescent="0.25">
      <c r="A38" s="3"/>
      <c r="B38" s="3"/>
      <c r="C38" s="3"/>
    </row>
    <row r="39" spans="1:3" s="11" customFormat="1" x14ac:dyDescent="0.25">
      <c r="A39" s="3"/>
      <c r="B39" s="3"/>
      <c r="C39" s="3"/>
    </row>
    <row r="40" spans="1:3" s="11" customFormat="1" x14ac:dyDescent="0.25">
      <c r="A40" s="3"/>
      <c r="B40" s="3"/>
      <c r="C40" s="3"/>
    </row>
    <row r="41" spans="1:3" s="11" customFormat="1" x14ac:dyDescent="0.25">
      <c r="A41" s="3"/>
      <c r="B41" s="3"/>
      <c r="C41" s="3"/>
    </row>
    <row r="42" spans="1:3" s="11" customFormat="1" x14ac:dyDescent="0.25">
      <c r="A42" s="3"/>
      <c r="B42" s="3"/>
      <c r="C42" s="3"/>
    </row>
    <row r="43" spans="1:3" s="11" customFormat="1" x14ac:dyDescent="0.25">
      <c r="A43" s="3"/>
      <c r="B43" s="3"/>
      <c r="C43" s="3"/>
    </row>
    <row r="44" spans="1:3" s="11" customFormat="1" x14ac:dyDescent="0.25">
      <c r="A44" s="3"/>
      <c r="B44" s="3"/>
      <c r="C44" s="3"/>
    </row>
    <row r="45" spans="1:3" s="11" customFormat="1" x14ac:dyDescent="0.25">
      <c r="A45" s="3"/>
      <c r="B45" s="3"/>
      <c r="C45" s="3"/>
    </row>
    <row r="46" spans="1:3" s="11" customFormat="1" x14ac:dyDescent="0.25">
      <c r="A46" s="3"/>
      <c r="B46" s="3"/>
      <c r="C46" s="3"/>
    </row>
    <row r="47" spans="1:3" s="11" customFormat="1" x14ac:dyDescent="0.25">
      <c r="A47" s="3"/>
      <c r="B47" s="3"/>
      <c r="C47" s="3"/>
    </row>
    <row r="48" spans="1:3" s="11" customFormat="1" x14ac:dyDescent="0.25">
      <c r="A48" s="3"/>
      <c r="B48" s="3"/>
      <c r="C48" s="3"/>
    </row>
    <row r="49" spans="1:3" s="11" customFormat="1" x14ac:dyDescent="0.25">
      <c r="A49" s="3"/>
      <c r="B49" s="3"/>
      <c r="C49" s="3"/>
    </row>
    <row r="50" spans="1:3" s="11" customFormat="1" x14ac:dyDescent="0.25">
      <c r="A50" s="3"/>
      <c r="B50" s="3"/>
      <c r="C50" s="3"/>
    </row>
    <row r="51" spans="1:3" s="11" customFormat="1" x14ac:dyDescent="0.25">
      <c r="A51" s="3"/>
      <c r="B51" s="3"/>
      <c r="C51" s="3"/>
    </row>
    <row r="52" spans="1:3" s="11" customFormat="1" x14ac:dyDescent="0.25">
      <c r="A52" s="3"/>
      <c r="B52" s="3"/>
      <c r="C52" s="3"/>
    </row>
    <row r="53" spans="1:3" s="11" customFormat="1" x14ac:dyDescent="0.25">
      <c r="A53" s="3"/>
      <c r="B53" s="3"/>
      <c r="C53" s="3"/>
    </row>
    <row r="54" spans="1:3" s="11" customFormat="1" x14ac:dyDescent="0.25">
      <c r="A54" s="3"/>
      <c r="B54" s="3"/>
      <c r="C54" s="3"/>
    </row>
    <row r="55" spans="1:3" s="11" customFormat="1" x14ac:dyDescent="0.25">
      <c r="A55" s="3"/>
      <c r="B55" s="3"/>
      <c r="C55" s="3"/>
    </row>
    <row r="56" spans="1:3" s="11" customFormat="1" x14ac:dyDescent="0.25">
      <c r="A56" s="3"/>
      <c r="B56" s="3"/>
      <c r="C56" s="3"/>
    </row>
    <row r="57" spans="1:3" s="11" customFormat="1" x14ac:dyDescent="0.25">
      <c r="A57" s="3"/>
      <c r="B57" s="3"/>
      <c r="C57" s="3"/>
    </row>
    <row r="58" spans="1:3" s="11" customFormat="1" x14ac:dyDescent="0.25">
      <c r="A58" s="3"/>
      <c r="B58" s="3"/>
      <c r="C58" s="3"/>
    </row>
    <row r="59" spans="1:3" s="11" customFormat="1" x14ac:dyDescent="0.25">
      <c r="A59" s="3"/>
      <c r="B59" s="3"/>
      <c r="C59" s="3"/>
    </row>
    <row r="60" spans="1:3" s="11" customFormat="1" x14ac:dyDescent="0.25">
      <c r="A60" s="3"/>
      <c r="B60" s="3"/>
      <c r="C60" s="3"/>
    </row>
    <row r="61" spans="1:3" s="11" customFormat="1" x14ac:dyDescent="0.25">
      <c r="A61" s="3"/>
      <c r="B61" s="3"/>
      <c r="C61" s="3"/>
    </row>
    <row r="62" spans="1:3" s="11" customFormat="1" x14ac:dyDescent="0.25">
      <c r="A62" s="3"/>
      <c r="B62" s="3"/>
      <c r="C62" s="3"/>
    </row>
    <row r="63" spans="1:3" s="11" customFormat="1" x14ac:dyDescent="0.25">
      <c r="A63" s="3"/>
      <c r="B63" s="3"/>
      <c r="C63" s="3"/>
    </row>
    <row r="64" spans="1:3" s="11" customFormat="1" x14ac:dyDescent="0.25">
      <c r="A64" s="3"/>
      <c r="B64" s="3"/>
      <c r="C64" s="3"/>
    </row>
    <row r="65" spans="1:3" s="11" customFormat="1" x14ac:dyDescent="0.25">
      <c r="A65" s="3"/>
      <c r="B65" s="3"/>
      <c r="C65" s="3"/>
    </row>
    <row r="66" spans="1:3" s="11" customFormat="1" x14ac:dyDescent="0.25">
      <c r="A66" s="3"/>
      <c r="B66" s="3"/>
      <c r="C66" s="3"/>
    </row>
    <row r="67" spans="1:3" s="11" customFormat="1" x14ac:dyDescent="0.25">
      <c r="A67" s="3"/>
      <c r="B67" s="3"/>
      <c r="C67" s="3"/>
    </row>
    <row r="68" spans="1:3" s="11" customFormat="1" x14ac:dyDescent="0.25">
      <c r="A68" s="3"/>
      <c r="B68" s="3"/>
      <c r="C68" s="3"/>
    </row>
    <row r="69" spans="1:3" s="11" customFormat="1" x14ac:dyDescent="0.25">
      <c r="A69" s="3"/>
      <c r="B69" s="3"/>
      <c r="C69" s="3"/>
    </row>
    <row r="70" spans="1:3" s="11" customFormat="1" x14ac:dyDescent="0.25">
      <c r="A70" s="3"/>
      <c r="B70" s="3"/>
      <c r="C70" s="3"/>
    </row>
    <row r="71" spans="1:3" s="11" customFormat="1" x14ac:dyDescent="0.25">
      <c r="A71" s="3"/>
      <c r="B71" s="3"/>
      <c r="C71" s="3"/>
    </row>
    <row r="72" spans="1:3" s="11" customFormat="1" x14ac:dyDescent="0.25">
      <c r="A72" s="3"/>
      <c r="B72" s="3"/>
      <c r="C72" s="3"/>
    </row>
    <row r="73" spans="1:3" s="11" customFormat="1" x14ac:dyDescent="0.25">
      <c r="A73" s="3"/>
      <c r="B73" s="3"/>
      <c r="C73" s="3"/>
    </row>
    <row r="74" spans="1:3" s="11" customFormat="1" x14ac:dyDescent="0.25">
      <c r="A74" s="3"/>
      <c r="B74" s="3"/>
      <c r="C74" s="3"/>
    </row>
    <row r="75" spans="1:3" s="11" customFormat="1" x14ac:dyDescent="0.25">
      <c r="A75" s="3"/>
      <c r="B75" s="3"/>
      <c r="C75" s="3"/>
    </row>
    <row r="76" spans="1:3" s="11" customFormat="1" x14ac:dyDescent="0.25">
      <c r="A76" s="3"/>
      <c r="B76" s="3"/>
      <c r="C76" s="3"/>
    </row>
    <row r="77" spans="1:3" s="11" customFormat="1" x14ac:dyDescent="0.25">
      <c r="A77" s="3"/>
      <c r="B77" s="3"/>
      <c r="C77" s="3"/>
    </row>
    <row r="78" spans="1:3" s="11" customFormat="1" x14ac:dyDescent="0.25">
      <c r="A78" s="3"/>
      <c r="B78" s="3"/>
      <c r="C78" s="3"/>
    </row>
    <row r="79" spans="1:3" s="11" customFormat="1" x14ac:dyDescent="0.25">
      <c r="A79" s="3"/>
      <c r="B79" s="3"/>
      <c r="C79" s="3"/>
    </row>
    <row r="80" spans="1:3" s="11" customFormat="1" x14ac:dyDescent="0.25">
      <c r="A80" s="3"/>
      <c r="B80" s="3"/>
      <c r="C80" s="3"/>
    </row>
    <row r="81" spans="1:3" s="11" customFormat="1" x14ac:dyDescent="0.25">
      <c r="A81" s="3"/>
      <c r="B81" s="3"/>
      <c r="C81" s="3"/>
    </row>
    <row r="82" spans="1:3" s="11" customFormat="1" x14ac:dyDescent="0.25">
      <c r="A82" s="3"/>
      <c r="B82" s="3"/>
      <c r="C82" s="3"/>
    </row>
    <row r="83" spans="1:3" s="11" customFormat="1" x14ac:dyDescent="0.25">
      <c r="A83" s="3"/>
      <c r="B83" s="3"/>
      <c r="C83" s="3"/>
    </row>
    <row r="84" spans="1:3" s="11" customFormat="1" x14ac:dyDescent="0.25">
      <c r="A84" s="3"/>
      <c r="B84" s="3"/>
      <c r="C84" s="3"/>
    </row>
    <row r="85" spans="1:3" s="11" customFormat="1" x14ac:dyDescent="0.25">
      <c r="A85" s="3"/>
      <c r="B85" s="3"/>
      <c r="C85" s="3"/>
    </row>
    <row r="86" spans="1:3" s="11" customFormat="1" x14ac:dyDescent="0.25">
      <c r="A86" s="3"/>
      <c r="B86" s="3"/>
      <c r="C86" s="3"/>
    </row>
    <row r="87" spans="1:3" s="11" customFormat="1" x14ac:dyDescent="0.25">
      <c r="A87" s="3"/>
      <c r="B87" s="3"/>
      <c r="C87" s="3"/>
    </row>
    <row r="88" spans="1:3" s="11" customFormat="1" x14ac:dyDescent="0.25">
      <c r="A88" s="3"/>
      <c r="B88" s="3"/>
      <c r="C88" s="3"/>
    </row>
    <row r="89" spans="1:3" s="11" customFormat="1" x14ac:dyDescent="0.25">
      <c r="A89" s="3"/>
      <c r="B89" s="3"/>
      <c r="C89" s="3"/>
    </row>
    <row r="90" spans="1:3" s="11" customFormat="1" x14ac:dyDescent="0.25">
      <c r="A90" s="3"/>
      <c r="B90" s="3"/>
      <c r="C90" s="3"/>
    </row>
    <row r="91" spans="1:3" s="11" customFormat="1" x14ac:dyDescent="0.25">
      <c r="A91" s="3"/>
      <c r="B91" s="3"/>
      <c r="C91" s="3"/>
    </row>
    <row r="92" spans="1:3" s="11" customFormat="1" x14ac:dyDescent="0.25">
      <c r="A92" s="3"/>
      <c r="B92" s="3"/>
      <c r="C92" s="3"/>
    </row>
    <row r="93" spans="1:3" s="11" customFormat="1" x14ac:dyDescent="0.25">
      <c r="A93" s="3"/>
      <c r="B93" s="3"/>
      <c r="C93" s="3"/>
    </row>
    <row r="94" spans="1:3" s="11" customFormat="1" x14ac:dyDescent="0.25">
      <c r="A94" s="3"/>
      <c r="B94" s="3"/>
      <c r="C94" s="3"/>
    </row>
    <row r="95" spans="1:3" s="11" customFormat="1" x14ac:dyDescent="0.25">
      <c r="A95" s="3"/>
      <c r="B95" s="3"/>
      <c r="C95" s="3"/>
    </row>
    <row r="96" spans="1:3" s="11" customFormat="1" x14ac:dyDescent="0.25">
      <c r="A96" s="3"/>
      <c r="B96" s="3"/>
      <c r="C96" s="3"/>
    </row>
    <row r="97" spans="1:3" s="11" customFormat="1" x14ac:dyDescent="0.25">
      <c r="A97" s="3"/>
      <c r="B97" s="3"/>
      <c r="C97" s="3"/>
    </row>
    <row r="98" spans="1:3" s="11" customFormat="1" x14ac:dyDescent="0.25">
      <c r="A98" s="3"/>
      <c r="B98" s="3"/>
      <c r="C98" s="3"/>
    </row>
    <row r="99" spans="1:3" s="11" customFormat="1" x14ac:dyDescent="0.25">
      <c r="A99" s="3"/>
      <c r="B99" s="3"/>
      <c r="C99" s="3"/>
    </row>
    <row r="100" spans="1:3" s="11" customFormat="1" x14ac:dyDescent="0.25">
      <c r="A100" s="3"/>
      <c r="B100" s="3"/>
      <c r="C100" s="3"/>
    </row>
    <row r="101" spans="1:3" s="11" customFormat="1" x14ac:dyDescent="0.25">
      <c r="A101" s="3"/>
      <c r="B101" s="3"/>
      <c r="C101" s="3"/>
    </row>
    <row r="102" spans="1:3" s="11" customFormat="1" x14ac:dyDescent="0.25">
      <c r="A102" s="3"/>
      <c r="B102" s="3"/>
      <c r="C102" s="3"/>
    </row>
    <row r="103" spans="1:3" s="11" customFormat="1" x14ac:dyDescent="0.25">
      <c r="A103" s="3"/>
      <c r="B103" s="3"/>
      <c r="C103" s="3"/>
    </row>
    <row r="104" spans="1:3" s="11" customFormat="1" x14ac:dyDescent="0.25">
      <c r="A104" s="3"/>
      <c r="B104" s="3"/>
      <c r="C104" s="3"/>
    </row>
    <row r="105" spans="1:3" s="11" customFormat="1" x14ac:dyDescent="0.25">
      <c r="A105" s="3"/>
      <c r="B105" s="3"/>
      <c r="C105" s="3"/>
    </row>
    <row r="106" spans="1:3" s="11" customFormat="1" x14ac:dyDescent="0.25">
      <c r="A106" s="3"/>
      <c r="B106" s="3"/>
      <c r="C106" s="3"/>
    </row>
    <row r="107" spans="1:3" s="11" customFormat="1" x14ac:dyDescent="0.25">
      <c r="A107" s="3"/>
      <c r="B107" s="3"/>
      <c r="C107" s="3"/>
    </row>
    <row r="108" spans="1:3" s="11" customFormat="1" x14ac:dyDescent="0.25">
      <c r="A108" s="3"/>
      <c r="B108" s="3"/>
      <c r="C108" s="3"/>
    </row>
    <row r="109" spans="1:3" s="11" customFormat="1" x14ac:dyDescent="0.25">
      <c r="A109" s="3"/>
      <c r="B109" s="3"/>
      <c r="C109" s="3"/>
    </row>
    <row r="110" spans="1:3" s="11" customFormat="1" x14ac:dyDescent="0.25">
      <c r="A110" s="3"/>
      <c r="B110" s="3"/>
      <c r="C110" s="3"/>
    </row>
    <row r="111" spans="1:3" s="11" customFormat="1" x14ac:dyDescent="0.25">
      <c r="A111" s="3"/>
      <c r="B111" s="3"/>
      <c r="C111" s="3"/>
    </row>
    <row r="112" spans="1:3" s="11" customFormat="1" x14ac:dyDescent="0.25">
      <c r="A112" s="3"/>
      <c r="B112" s="3"/>
      <c r="C112" s="3"/>
    </row>
    <row r="113" spans="1:3" s="11" customFormat="1" x14ac:dyDescent="0.25">
      <c r="A113" s="3"/>
      <c r="B113" s="3"/>
      <c r="C113" s="3"/>
    </row>
    <row r="114" spans="1:3" s="11" customFormat="1" x14ac:dyDescent="0.25">
      <c r="A114" s="3"/>
      <c r="B114" s="3"/>
      <c r="C114" s="3"/>
    </row>
    <row r="115" spans="1:3" s="11" customFormat="1" x14ac:dyDescent="0.25">
      <c r="A115" s="3"/>
      <c r="B115" s="3"/>
      <c r="C115" s="3"/>
    </row>
    <row r="116" spans="1:3" s="11" customFormat="1" x14ac:dyDescent="0.25">
      <c r="A116" s="3"/>
      <c r="B116" s="3"/>
      <c r="C116" s="3"/>
    </row>
    <row r="117" spans="1:3" s="11" customFormat="1" x14ac:dyDescent="0.25">
      <c r="A117" s="3"/>
      <c r="B117" s="3"/>
      <c r="C117" s="3"/>
    </row>
    <row r="118" spans="1:3" s="11" customFormat="1" x14ac:dyDescent="0.25">
      <c r="A118" s="3"/>
      <c r="B118" s="3"/>
      <c r="C118" s="3"/>
    </row>
    <row r="119" spans="1:3" s="11" customFormat="1" x14ac:dyDescent="0.25">
      <c r="A119" s="3"/>
      <c r="B119" s="3"/>
      <c r="C119" s="3"/>
    </row>
    <row r="120" spans="1:3" s="11" customFormat="1" x14ac:dyDescent="0.25">
      <c r="A120" s="3"/>
      <c r="B120" s="3"/>
      <c r="C120" s="3"/>
    </row>
    <row r="121" spans="1:3" s="11" customFormat="1" x14ac:dyDescent="0.25">
      <c r="A121" s="3"/>
      <c r="B121" s="3"/>
      <c r="C121" s="3"/>
    </row>
    <row r="122" spans="1:3" s="11" customFormat="1" x14ac:dyDescent="0.25">
      <c r="A122" s="3"/>
      <c r="B122" s="3"/>
      <c r="C122" s="3"/>
    </row>
    <row r="123" spans="1:3" s="11" customFormat="1" x14ac:dyDescent="0.25">
      <c r="A123" s="3"/>
      <c r="B123" s="3"/>
      <c r="C123" s="3"/>
    </row>
    <row r="124" spans="1:3" s="11" customFormat="1" x14ac:dyDescent="0.25">
      <c r="A124" s="3"/>
      <c r="B124" s="3"/>
      <c r="C124" s="3"/>
    </row>
    <row r="125" spans="1:3" s="11" customFormat="1" x14ac:dyDescent="0.25">
      <c r="A125" s="3"/>
      <c r="B125" s="3"/>
      <c r="C125" s="3"/>
    </row>
    <row r="126" spans="1:3" s="11" customFormat="1" x14ac:dyDescent="0.25">
      <c r="A126" s="3"/>
      <c r="B126" s="3"/>
      <c r="C126" s="3"/>
    </row>
    <row r="127" spans="1:3" s="11" customFormat="1" x14ac:dyDescent="0.25">
      <c r="A127" s="3"/>
      <c r="B127" s="3"/>
      <c r="C127" s="3"/>
    </row>
    <row r="128" spans="1:3" s="11" customFormat="1" x14ac:dyDescent="0.25">
      <c r="A128" s="3"/>
      <c r="B128" s="3"/>
      <c r="C128" s="3"/>
    </row>
    <row r="129" spans="1:3" s="11" customFormat="1" x14ac:dyDescent="0.25">
      <c r="A129" s="3"/>
      <c r="B129" s="3"/>
      <c r="C129" s="3"/>
    </row>
    <row r="130" spans="1:3" s="11" customFormat="1" x14ac:dyDescent="0.25">
      <c r="A130" s="3"/>
      <c r="B130" s="3"/>
      <c r="C130" s="3"/>
    </row>
    <row r="131" spans="1:3" s="11" customFormat="1" x14ac:dyDescent="0.25">
      <c r="A131" s="3"/>
      <c r="B131" s="3"/>
      <c r="C131" s="3"/>
    </row>
    <row r="132" spans="1:3" s="11" customFormat="1" x14ac:dyDescent="0.25">
      <c r="A132" s="3"/>
      <c r="B132" s="3"/>
      <c r="C132" s="3"/>
    </row>
    <row r="133" spans="1:3" s="11" customFormat="1" x14ac:dyDescent="0.25">
      <c r="A133" s="3"/>
      <c r="B133" s="3"/>
      <c r="C133" s="3"/>
    </row>
    <row r="134" spans="1:3" s="11" customFormat="1" x14ac:dyDescent="0.25">
      <c r="A134" s="3"/>
      <c r="B134" s="3"/>
      <c r="C134" s="3"/>
    </row>
    <row r="135" spans="1:3" s="11" customFormat="1" x14ac:dyDescent="0.25">
      <c r="A135" s="3"/>
      <c r="B135" s="3"/>
      <c r="C135" s="3"/>
    </row>
    <row r="136" spans="1:3" s="11" customFormat="1" x14ac:dyDescent="0.25">
      <c r="A136" s="3"/>
      <c r="B136" s="3"/>
      <c r="C136" s="3"/>
    </row>
    <row r="137" spans="1:3" s="11" customFormat="1" x14ac:dyDescent="0.25">
      <c r="A137" s="3"/>
      <c r="B137" s="3"/>
      <c r="C137" s="3"/>
    </row>
    <row r="138" spans="1:3" s="11" customFormat="1" x14ac:dyDescent="0.25">
      <c r="A138" s="3"/>
      <c r="B138" s="3"/>
      <c r="C138" s="3"/>
    </row>
    <row r="139" spans="1:3" s="11" customFormat="1" x14ac:dyDescent="0.25">
      <c r="A139" s="3"/>
      <c r="B139" s="3"/>
      <c r="C139" s="3"/>
    </row>
    <row r="140" spans="1:3" s="11" customFormat="1" x14ac:dyDescent="0.25">
      <c r="A140" s="3"/>
      <c r="B140" s="3"/>
      <c r="C140" s="3"/>
    </row>
    <row r="141" spans="1:3" s="11" customFormat="1" x14ac:dyDescent="0.25">
      <c r="A141" s="3"/>
      <c r="B141" s="3"/>
      <c r="C141" s="3"/>
    </row>
    <row r="142" spans="1:3" s="11" customFormat="1" x14ac:dyDescent="0.25">
      <c r="A142" s="3"/>
      <c r="B142" s="3"/>
      <c r="C142" s="3"/>
    </row>
    <row r="143" spans="1:3" s="11" customFormat="1" x14ac:dyDescent="0.25">
      <c r="A143" s="3"/>
      <c r="B143" s="3"/>
      <c r="C143" s="3"/>
    </row>
    <row r="144" spans="1:3" s="11" customFormat="1" x14ac:dyDescent="0.25">
      <c r="A144" s="3"/>
      <c r="B144" s="3"/>
      <c r="C144" s="3"/>
    </row>
    <row r="145" spans="1:3" s="11" customFormat="1" x14ac:dyDescent="0.25">
      <c r="A145" s="3"/>
      <c r="B145" s="3"/>
      <c r="C145" s="3"/>
    </row>
    <row r="146" spans="1:3" s="11" customFormat="1" x14ac:dyDescent="0.25">
      <c r="A146" s="3"/>
      <c r="B146" s="3"/>
      <c r="C146" s="3"/>
    </row>
    <row r="147" spans="1:3" s="11" customFormat="1" x14ac:dyDescent="0.25">
      <c r="A147" s="3"/>
      <c r="B147" s="3"/>
      <c r="C147" s="3"/>
    </row>
    <row r="148" spans="1:3" s="11" customFormat="1" x14ac:dyDescent="0.25">
      <c r="A148" s="3"/>
      <c r="B148" s="3"/>
      <c r="C148" s="3"/>
    </row>
    <row r="149" spans="1:3" s="11" customFormat="1" x14ac:dyDescent="0.25">
      <c r="A149" s="3"/>
      <c r="B149" s="3"/>
      <c r="C149" s="3"/>
    </row>
    <row r="150" spans="1:3" s="11" customFormat="1" x14ac:dyDescent="0.25">
      <c r="A150" s="3"/>
      <c r="B150" s="3"/>
      <c r="C150" s="3"/>
    </row>
    <row r="151" spans="1:3" s="11" customFormat="1" x14ac:dyDescent="0.25">
      <c r="A151" s="3"/>
      <c r="B151" s="3"/>
      <c r="C151" s="3"/>
    </row>
    <row r="152" spans="1:3" s="11" customFormat="1" x14ac:dyDescent="0.25">
      <c r="A152" s="3"/>
      <c r="B152" s="3"/>
      <c r="C152" s="3"/>
    </row>
    <row r="153" spans="1:3" s="11" customFormat="1" x14ac:dyDescent="0.25">
      <c r="A153" s="3"/>
      <c r="B153" s="3"/>
      <c r="C153" s="3"/>
    </row>
    <row r="154" spans="1:3" s="11" customFormat="1" x14ac:dyDescent="0.25">
      <c r="A154" s="3"/>
      <c r="B154" s="3"/>
      <c r="C154" s="3"/>
    </row>
    <row r="155" spans="1:3" s="11" customFormat="1" x14ac:dyDescent="0.25">
      <c r="A155" s="3"/>
      <c r="B155" s="3"/>
      <c r="C155" s="3"/>
    </row>
    <row r="156" spans="1:3" s="11" customFormat="1" x14ac:dyDescent="0.25">
      <c r="A156" s="3"/>
      <c r="B156" s="3"/>
      <c r="C156" s="3"/>
    </row>
    <row r="157" spans="1:3" s="11" customFormat="1" x14ac:dyDescent="0.25">
      <c r="A157" s="3"/>
      <c r="B157" s="3"/>
      <c r="C157" s="3"/>
    </row>
    <row r="158" spans="1:3" s="11" customFormat="1" x14ac:dyDescent="0.25">
      <c r="A158" s="3"/>
      <c r="B158" s="3"/>
      <c r="C158" s="3"/>
    </row>
    <row r="159" spans="1:3" s="11" customFormat="1" x14ac:dyDescent="0.25">
      <c r="A159" s="3"/>
      <c r="B159" s="3"/>
      <c r="C159" s="3"/>
    </row>
    <row r="160" spans="1:3" s="11" customFormat="1" x14ac:dyDescent="0.25">
      <c r="A160" s="3"/>
      <c r="B160" s="3"/>
      <c r="C160" s="3"/>
    </row>
    <row r="161" spans="1:3" s="11" customFormat="1" x14ac:dyDescent="0.25">
      <c r="A161" s="3"/>
      <c r="B161" s="3"/>
      <c r="C161" s="3"/>
    </row>
    <row r="162" spans="1:3" s="11" customFormat="1" x14ac:dyDescent="0.25">
      <c r="A162" s="3"/>
      <c r="B162" s="3"/>
      <c r="C162" s="3"/>
    </row>
    <row r="163" spans="1:3" s="11" customFormat="1" x14ac:dyDescent="0.25">
      <c r="A163" s="3"/>
      <c r="B163" s="3"/>
      <c r="C163" s="3"/>
    </row>
    <row r="164" spans="1:3" s="11" customFormat="1" x14ac:dyDescent="0.25">
      <c r="A164" s="3"/>
      <c r="B164" s="3"/>
      <c r="C164" s="3"/>
    </row>
    <row r="165" spans="1:3" s="11" customFormat="1" x14ac:dyDescent="0.25">
      <c r="A165" s="3"/>
      <c r="B165" s="3"/>
      <c r="C165" s="3"/>
    </row>
    <row r="166" spans="1:3" s="11" customFormat="1" x14ac:dyDescent="0.25">
      <c r="A166" s="3"/>
      <c r="B166" s="3"/>
      <c r="C166" s="3"/>
    </row>
    <row r="167" spans="1:3" s="11" customFormat="1" x14ac:dyDescent="0.25">
      <c r="A167" s="3"/>
      <c r="B167" s="3"/>
      <c r="C167" s="3"/>
    </row>
    <row r="168" spans="1:3" s="11" customFormat="1" x14ac:dyDescent="0.25">
      <c r="A168" s="3"/>
      <c r="B168" s="3"/>
      <c r="C168" s="3"/>
    </row>
    <row r="169" spans="1:3" s="11" customFormat="1" x14ac:dyDescent="0.25">
      <c r="A169" s="3"/>
      <c r="B169" s="3"/>
      <c r="C169" s="3"/>
    </row>
    <row r="170" spans="1:3" s="11" customFormat="1" x14ac:dyDescent="0.25">
      <c r="A170" s="3"/>
      <c r="B170" s="3"/>
      <c r="C170" s="3"/>
    </row>
    <row r="171" spans="1:3" s="11" customFormat="1" x14ac:dyDescent="0.25">
      <c r="A171" s="3"/>
      <c r="B171" s="3"/>
      <c r="C171" s="3"/>
    </row>
    <row r="172" spans="1:3" s="11" customFormat="1" x14ac:dyDescent="0.25">
      <c r="A172" s="3"/>
      <c r="B172" s="3"/>
      <c r="C172" s="3"/>
    </row>
    <row r="173" spans="1:3" s="11" customFormat="1" x14ac:dyDescent="0.25">
      <c r="A173" s="3"/>
      <c r="B173" s="3"/>
      <c r="C173" s="3"/>
    </row>
    <row r="174" spans="1:3" s="11" customFormat="1" x14ac:dyDescent="0.25">
      <c r="A174" s="3"/>
      <c r="B174" s="3"/>
      <c r="C174" s="3"/>
    </row>
    <row r="175" spans="1:3" s="11" customFormat="1" x14ac:dyDescent="0.25">
      <c r="A175" s="3"/>
      <c r="B175" s="3"/>
      <c r="C175" s="3"/>
    </row>
    <row r="176" spans="1:3" s="11" customFormat="1" x14ac:dyDescent="0.25">
      <c r="A176" s="3"/>
      <c r="B176" s="3"/>
      <c r="C176" s="3"/>
    </row>
    <row r="177" spans="1:3" s="11" customFormat="1" x14ac:dyDescent="0.25">
      <c r="A177" s="3"/>
      <c r="B177" s="3"/>
      <c r="C177" s="3"/>
    </row>
    <row r="178" spans="1:3" s="11" customFormat="1" x14ac:dyDescent="0.25">
      <c r="A178" s="3"/>
      <c r="B178" s="3"/>
      <c r="C178" s="3"/>
    </row>
    <row r="179" spans="1:3" s="11" customFormat="1" x14ac:dyDescent="0.25">
      <c r="A179" s="3"/>
      <c r="B179" s="3"/>
      <c r="C179" s="3"/>
    </row>
    <row r="180" spans="1:3" s="11" customFormat="1" x14ac:dyDescent="0.25">
      <c r="A180" s="3"/>
      <c r="B180" s="3"/>
      <c r="C180" s="3"/>
    </row>
    <row r="181" spans="1:3" s="11" customFormat="1" x14ac:dyDescent="0.25">
      <c r="A181" s="3"/>
      <c r="B181" s="3"/>
      <c r="C181" s="3"/>
    </row>
    <row r="182" spans="1:3" s="11" customFormat="1" x14ac:dyDescent="0.25">
      <c r="A182" s="3"/>
      <c r="B182" s="3"/>
      <c r="C182" s="3"/>
    </row>
    <row r="183" spans="1:3" s="11" customFormat="1" x14ac:dyDescent="0.25">
      <c r="A183" s="3"/>
      <c r="B183" s="3"/>
      <c r="C183" s="3"/>
    </row>
    <row r="184" spans="1:3" s="11" customFormat="1" x14ac:dyDescent="0.25">
      <c r="A184" s="3"/>
      <c r="B184" s="3"/>
      <c r="C184" s="3"/>
    </row>
    <row r="185" spans="1:3" s="11" customFormat="1" x14ac:dyDescent="0.25">
      <c r="A185" s="3"/>
      <c r="B185" s="3"/>
      <c r="C185" s="3"/>
    </row>
    <row r="186" spans="1:3" s="11" customFormat="1" x14ac:dyDescent="0.25">
      <c r="A186" s="3"/>
      <c r="B186" s="3"/>
      <c r="C186" s="3"/>
    </row>
    <row r="187" spans="1:3" s="11" customFormat="1" x14ac:dyDescent="0.25">
      <c r="A187" s="3"/>
      <c r="B187" s="3"/>
      <c r="C187" s="3"/>
    </row>
    <row r="188" spans="1:3" s="11" customFormat="1" x14ac:dyDescent="0.25">
      <c r="A188" s="3"/>
      <c r="B188" s="3"/>
      <c r="C188" s="3"/>
    </row>
    <row r="189" spans="1:3" s="11" customFormat="1" x14ac:dyDescent="0.25">
      <c r="A189" s="3"/>
      <c r="B189" s="3"/>
      <c r="C189" s="3"/>
    </row>
    <row r="190" spans="1:3" s="11" customFormat="1" x14ac:dyDescent="0.25">
      <c r="A190" s="3"/>
      <c r="B190" s="3"/>
      <c r="C190" s="3"/>
    </row>
    <row r="191" spans="1:3" s="11" customFormat="1" x14ac:dyDescent="0.25">
      <c r="A191" s="3"/>
      <c r="B191" s="3"/>
      <c r="C191" s="3"/>
    </row>
    <row r="192" spans="1:3" s="11" customFormat="1" x14ac:dyDescent="0.25">
      <c r="A192" s="3"/>
      <c r="B192" s="3"/>
      <c r="C192" s="3"/>
    </row>
    <row r="193" spans="1:3" s="11" customFormat="1" x14ac:dyDescent="0.25">
      <c r="A193" s="3"/>
      <c r="B193" s="3"/>
      <c r="C193" s="3"/>
    </row>
    <row r="194" spans="1:3" s="11" customFormat="1" x14ac:dyDescent="0.25">
      <c r="A194" s="3"/>
      <c r="B194" s="3"/>
      <c r="C194" s="3"/>
    </row>
    <row r="195" spans="1:3" s="11" customFormat="1" x14ac:dyDescent="0.25">
      <c r="A195" s="3"/>
      <c r="B195" s="3"/>
      <c r="C195" s="3"/>
    </row>
    <row r="196" spans="1:3" s="11" customFormat="1" x14ac:dyDescent="0.25">
      <c r="A196" s="3"/>
      <c r="B196" s="3"/>
      <c r="C196" s="3"/>
    </row>
    <row r="197" spans="1:3" s="11" customFormat="1" x14ac:dyDescent="0.25">
      <c r="A197" s="3"/>
      <c r="B197" s="3"/>
      <c r="C197" s="3"/>
    </row>
    <row r="198" spans="1:3" s="11" customFormat="1" x14ac:dyDescent="0.25">
      <c r="A198" s="3"/>
      <c r="B198" s="3"/>
      <c r="C198" s="3"/>
    </row>
    <row r="199" spans="1:3" s="11" customFormat="1" x14ac:dyDescent="0.25">
      <c r="A199" s="3"/>
      <c r="B199" s="3"/>
      <c r="C199" s="3"/>
    </row>
    <row r="200" spans="1:3" s="11" customFormat="1" x14ac:dyDescent="0.25">
      <c r="A200" s="3"/>
      <c r="B200" s="3"/>
      <c r="C200" s="3"/>
    </row>
    <row r="201" spans="1:3" s="11" customFormat="1" x14ac:dyDescent="0.25">
      <c r="A201" s="3"/>
      <c r="B201" s="3"/>
      <c r="C201" s="3"/>
    </row>
    <row r="202" spans="1:3" s="11" customFormat="1" x14ac:dyDescent="0.25">
      <c r="A202" s="3"/>
      <c r="B202" s="3"/>
      <c r="C202" s="3"/>
    </row>
    <row r="203" spans="1:3" s="11" customFormat="1" x14ac:dyDescent="0.25">
      <c r="A203" s="3"/>
      <c r="B203" s="3"/>
      <c r="C203" s="3"/>
    </row>
    <row r="204" spans="1:3" s="11" customFormat="1" x14ac:dyDescent="0.25">
      <c r="A204" s="3"/>
      <c r="B204" s="3"/>
      <c r="C204" s="3"/>
    </row>
    <row r="205" spans="1:3" s="11" customFormat="1" x14ac:dyDescent="0.25">
      <c r="A205" s="3"/>
      <c r="B205" s="3"/>
      <c r="C205" s="3"/>
    </row>
    <row r="206" spans="1:3" s="11" customFormat="1" x14ac:dyDescent="0.25">
      <c r="A206" s="3"/>
      <c r="B206" s="3"/>
      <c r="C206" s="3"/>
    </row>
    <row r="207" spans="1:3" s="11" customFormat="1" x14ac:dyDescent="0.25">
      <c r="A207" s="3"/>
      <c r="B207" s="3"/>
      <c r="C207" s="3"/>
    </row>
    <row r="208" spans="1:3" s="11" customFormat="1" x14ac:dyDescent="0.25">
      <c r="A208" s="3"/>
      <c r="B208" s="3"/>
      <c r="C208" s="3"/>
    </row>
    <row r="209" spans="1:3" s="11" customFormat="1" x14ac:dyDescent="0.25">
      <c r="A209" s="3"/>
      <c r="B209" s="3"/>
      <c r="C209" s="3"/>
    </row>
    <row r="210" spans="1:3" s="11" customFormat="1" x14ac:dyDescent="0.25">
      <c r="A210" s="3"/>
      <c r="B210" s="3"/>
      <c r="C210" s="3"/>
    </row>
    <row r="211" spans="1:3" s="11" customFormat="1" x14ac:dyDescent="0.25">
      <c r="A211" s="3"/>
      <c r="B211" s="3"/>
      <c r="C211" s="3"/>
    </row>
    <row r="212" spans="1:3" s="11" customFormat="1" x14ac:dyDescent="0.25">
      <c r="A212" s="3"/>
      <c r="B212" s="3"/>
      <c r="C212" s="3"/>
    </row>
    <row r="213" spans="1:3" s="11" customFormat="1" x14ac:dyDescent="0.25">
      <c r="A213" s="3"/>
      <c r="B213" s="3"/>
      <c r="C213" s="3"/>
    </row>
    <row r="214" spans="1:3" s="11" customFormat="1" x14ac:dyDescent="0.25">
      <c r="A214" s="3"/>
      <c r="B214" s="3"/>
      <c r="C214" s="3"/>
    </row>
    <row r="215" spans="1:3" s="11" customFormat="1" x14ac:dyDescent="0.25">
      <c r="A215" s="3"/>
      <c r="B215" s="3"/>
      <c r="C215" s="3"/>
    </row>
    <row r="216" spans="1:3" s="11" customFormat="1" x14ac:dyDescent="0.25">
      <c r="A216" s="3"/>
      <c r="B216" s="3"/>
      <c r="C216" s="3"/>
    </row>
    <row r="217" spans="1:3" s="11" customFormat="1" x14ac:dyDescent="0.25">
      <c r="A217" s="3"/>
      <c r="B217" s="3"/>
      <c r="C217" s="3"/>
    </row>
    <row r="218" spans="1:3" s="11" customFormat="1" x14ac:dyDescent="0.25">
      <c r="A218" s="3"/>
      <c r="B218" s="3"/>
      <c r="C218" s="3"/>
    </row>
    <row r="219" spans="1:3" s="11" customFormat="1" x14ac:dyDescent="0.25">
      <c r="A219" s="3"/>
      <c r="B219" s="3"/>
      <c r="C219" s="3"/>
    </row>
    <row r="220" spans="1:3" s="11" customFormat="1" x14ac:dyDescent="0.25">
      <c r="A220" s="3"/>
      <c r="B220" s="3"/>
      <c r="C220" s="3"/>
    </row>
    <row r="221" spans="1:3" s="11" customFormat="1" x14ac:dyDescent="0.25">
      <c r="A221" s="3"/>
      <c r="B221" s="3"/>
      <c r="C221" s="3"/>
    </row>
    <row r="222" spans="1:3" s="11" customFormat="1" x14ac:dyDescent="0.25">
      <c r="A222" s="3"/>
      <c r="B222" s="3"/>
      <c r="C222" s="3"/>
    </row>
    <row r="223" spans="1:3" s="11" customFormat="1" x14ac:dyDescent="0.25">
      <c r="A223" s="3"/>
      <c r="B223" s="3"/>
      <c r="C223" s="3"/>
    </row>
    <row r="224" spans="1:3" s="11" customFormat="1" x14ac:dyDescent="0.25">
      <c r="A224" s="3"/>
      <c r="B224" s="3"/>
      <c r="C224" s="3"/>
    </row>
    <row r="225" spans="1:3" s="11" customFormat="1" x14ac:dyDescent="0.25">
      <c r="A225" s="3"/>
      <c r="B225" s="3"/>
      <c r="C225" s="3"/>
    </row>
    <row r="226" spans="1:3" s="11" customFormat="1" x14ac:dyDescent="0.25">
      <c r="A226" s="3"/>
      <c r="B226" s="3"/>
      <c r="C226" s="3"/>
    </row>
    <row r="227" spans="1:3" s="11" customFormat="1" x14ac:dyDescent="0.25">
      <c r="A227" s="3"/>
      <c r="B227" s="3"/>
      <c r="C227" s="3"/>
    </row>
    <row r="228" spans="1:3" s="11" customFormat="1" x14ac:dyDescent="0.25">
      <c r="A228" s="3"/>
      <c r="B228" s="3"/>
      <c r="C228" s="3"/>
    </row>
    <row r="229" spans="1:3" s="11" customFormat="1" x14ac:dyDescent="0.25">
      <c r="A229" s="3"/>
      <c r="B229" s="3"/>
      <c r="C229" s="3"/>
    </row>
    <row r="230" spans="1:3" s="11" customFormat="1" x14ac:dyDescent="0.25">
      <c r="A230" s="3"/>
      <c r="B230" s="3"/>
      <c r="C230" s="3"/>
    </row>
    <row r="231" spans="1:3" s="11" customFormat="1" x14ac:dyDescent="0.25">
      <c r="A231" s="3"/>
      <c r="B231" s="3"/>
      <c r="C231" s="3"/>
    </row>
    <row r="232" spans="1:3" s="11" customFormat="1" x14ac:dyDescent="0.25">
      <c r="A232" s="3"/>
      <c r="B232" s="3"/>
      <c r="C232" s="3"/>
    </row>
    <row r="233" spans="1:3" s="11" customFormat="1" x14ac:dyDescent="0.25">
      <c r="A233" s="3"/>
      <c r="B233" s="3"/>
      <c r="C233" s="3"/>
    </row>
    <row r="234" spans="1:3" s="11" customFormat="1" x14ac:dyDescent="0.25">
      <c r="A234" s="3"/>
      <c r="B234" s="3"/>
      <c r="C234" s="3"/>
    </row>
    <row r="235" spans="1:3" s="11" customFormat="1" x14ac:dyDescent="0.25">
      <c r="A235" s="3"/>
      <c r="B235" s="3"/>
      <c r="C235" s="3"/>
    </row>
    <row r="236" spans="1:3" s="11" customFormat="1" x14ac:dyDescent="0.25">
      <c r="A236" s="3"/>
      <c r="B236" s="3"/>
      <c r="C236" s="3"/>
    </row>
    <row r="237" spans="1:3" s="11" customFormat="1" x14ac:dyDescent="0.25">
      <c r="A237" s="3"/>
      <c r="B237" s="3"/>
      <c r="C237" s="3"/>
    </row>
    <row r="238" spans="1:3" s="11" customFormat="1" x14ac:dyDescent="0.25">
      <c r="A238" s="3"/>
      <c r="B238" s="3"/>
      <c r="C238" s="3"/>
    </row>
    <row r="239" spans="1:3" s="11" customFormat="1" x14ac:dyDescent="0.25">
      <c r="A239" s="3"/>
      <c r="B239" s="3"/>
      <c r="C239" s="3"/>
    </row>
    <row r="240" spans="1:3" s="11" customFormat="1" x14ac:dyDescent="0.25">
      <c r="A240" s="3"/>
      <c r="B240" s="3"/>
      <c r="C240" s="3"/>
    </row>
    <row r="241" spans="1:3" s="11" customFormat="1" x14ac:dyDescent="0.25">
      <c r="A241" s="3"/>
      <c r="B241" s="3"/>
      <c r="C241" s="3"/>
    </row>
    <row r="242" spans="1:3" s="11" customFormat="1" x14ac:dyDescent="0.25">
      <c r="A242" s="3"/>
      <c r="B242" s="3"/>
      <c r="C242" s="3"/>
    </row>
    <row r="243" spans="1:3" s="11" customFormat="1" x14ac:dyDescent="0.25">
      <c r="A243" s="3"/>
      <c r="B243" s="3"/>
      <c r="C243" s="3"/>
    </row>
    <row r="244" spans="1:3" s="11" customFormat="1" x14ac:dyDescent="0.25">
      <c r="A244" s="3"/>
      <c r="B244" s="3"/>
      <c r="C244" s="3"/>
    </row>
    <row r="245" spans="1:3" s="11" customFormat="1" x14ac:dyDescent="0.25">
      <c r="A245" s="3"/>
      <c r="B245" s="3"/>
      <c r="C245" s="3"/>
    </row>
    <row r="246" spans="1:3" s="11" customFormat="1" x14ac:dyDescent="0.25">
      <c r="A246" s="3"/>
      <c r="B246" s="3"/>
      <c r="C246" s="3"/>
    </row>
    <row r="247" spans="1:3" s="11" customFormat="1" x14ac:dyDescent="0.25">
      <c r="A247" s="3"/>
      <c r="B247" s="3"/>
      <c r="C247" s="3"/>
    </row>
    <row r="248" spans="1:3" s="11" customFormat="1" x14ac:dyDescent="0.25">
      <c r="A248" s="3"/>
      <c r="B248" s="3"/>
      <c r="C248" s="3"/>
    </row>
    <row r="249" spans="1:3" s="11" customFormat="1" x14ac:dyDescent="0.25">
      <c r="A249" s="3"/>
      <c r="B249" s="3"/>
      <c r="C249" s="3"/>
    </row>
    <row r="250" spans="1:3" s="11" customFormat="1" x14ac:dyDescent="0.25">
      <c r="A250" s="3"/>
      <c r="B250" s="3"/>
      <c r="C250" s="3"/>
    </row>
    <row r="251" spans="1:3" s="11" customFormat="1" x14ac:dyDescent="0.25">
      <c r="A251" s="3"/>
      <c r="B251" s="3"/>
      <c r="C251" s="3"/>
    </row>
    <row r="252" spans="1:3" s="11" customFormat="1" x14ac:dyDescent="0.25">
      <c r="A252" s="3"/>
      <c r="B252" s="3"/>
      <c r="C252" s="3"/>
    </row>
    <row r="253" spans="1:3" s="11" customFormat="1" x14ac:dyDescent="0.25">
      <c r="A253" s="3"/>
      <c r="B253" s="3"/>
      <c r="C253" s="3"/>
    </row>
    <row r="254" spans="1:3" s="11" customFormat="1" x14ac:dyDescent="0.25">
      <c r="A254" s="3"/>
      <c r="B254" s="3"/>
      <c r="C254" s="3"/>
    </row>
    <row r="255" spans="1:3" s="11" customFormat="1" x14ac:dyDescent="0.25">
      <c r="A255" s="3"/>
      <c r="B255" s="3"/>
      <c r="C255" s="3"/>
    </row>
    <row r="256" spans="1:3" s="11" customFormat="1" x14ac:dyDescent="0.25">
      <c r="A256" s="3"/>
      <c r="B256" s="3"/>
      <c r="C256" s="3"/>
    </row>
    <row r="257" spans="1:3" s="11" customFormat="1" x14ac:dyDescent="0.25">
      <c r="A257" s="3"/>
      <c r="B257" s="3"/>
      <c r="C257" s="3"/>
    </row>
    <row r="258" spans="1:3" s="11" customFormat="1" x14ac:dyDescent="0.25">
      <c r="A258" s="3"/>
      <c r="B258" s="3"/>
      <c r="C258" s="3"/>
    </row>
    <row r="259" spans="1:3" s="11" customFormat="1" x14ac:dyDescent="0.25">
      <c r="A259" s="3"/>
      <c r="B259" s="3"/>
      <c r="C259" s="3"/>
    </row>
    <row r="260" spans="1:3" s="11" customFormat="1" x14ac:dyDescent="0.25">
      <c r="A260" s="3"/>
      <c r="B260" s="3"/>
      <c r="C260" s="3"/>
    </row>
    <row r="261" spans="1:3" s="11" customFormat="1" x14ac:dyDescent="0.25">
      <c r="A261" s="3"/>
      <c r="B261" s="3"/>
      <c r="C261" s="3"/>
    </row>
    <row r="262" spans="1:3" s="11" customFormat="1" x14ac:dyDescent="0.25">
      <c r="A262" s="3"/>
      <c r="B262" s="3"/>
      <c r="C262" s="3"/>
    </row>
    <row r="263" spans="1:3" s="11" customFormat="1" x14ac:dyDescent="0.25">
      <c r="A263" s="3"/>
      <c r="B263" s="3"/>
      <c r="C263" s="3"/>
    </row>
    <row r="264" spans="1:3" s="11" customFormat="1" x14ac:dyDescent="0.25">
      <c r="A264" s="3"/>
      <c r="B264" s="3"/>
      <c r="C264" s="3"/>
    </row>
    <row r="265" spans="1:3" s="11" customFormat="1" x14ac:dyDescent="0.25">
      <c r="A265" s="3"/>
      <c r="B265" s="3"/>
      <c r="C265" s="3"/>
    </row>
    <row r="266" spans="1:3" s="11" customFormat="1" x14ac:dyDescent="0.25">
      <c r="A266" s="3"/>
      <c r="B266" s="3"/>
      <c r="C266" s="3"/>
    </row>
    <row r="267" spans="1:3" s="11" customFormat="1" x14ac:dyDescent="0.25">
      <c r="A267" s="3"/>
      <c r="B267" s="3"/>
      <c r="C267" s="3"/>
    </row>
    <row r="268" spans="1:3" s="11" customFormat="1" x14ac:dyDescent="0.25">
      <c r="A268" s="3"/>
      <c r="B268" s="3"/>
      <c r="C268" s="3"/>
    </row>
    <row r="269" spans="1:3" s="11" customFormat="1" x14ac:dyDescent="0.25">
      <c r="A269" s="3"/>
      <c r="B269" s="3"/>
      <c r="C269" s="3"/>
    </row>
    <row r="270" spans="1:3" s="11" customFormat="1" x14ac:dyDescent="0.25">
      <c r="A270" s="3"/>
      <c r="B270" s="3"/>
      <c r="C270" s="3"/>
    </row>
    <row r="271" spans="1:3" s="11" customFormat="1" x14ac:dyDescent="0.25">
      <c r="A271" s="3"/>
      <c r="B271" s="3"/>
      <c r="C271" s="3"/>
    </row>
    <row r="272" spans="1:3" s="11" customFormat="1" x14ac:dyDescent="0.25">
      <c r="A272" s="3"/>
      <c r="B272" s="3"/>
      <c r="C272" s="3"/>
    </row>
    <row r="273" spans="1:3" s="11" customFormat="1" x14ac:dyDescent="0.25">
      <c r="A273" s="3"/>
      <c r="B273" s="3"/>
      <c r="C273" s="3"/>
    </row>
    <row r="274" spans="1:3" s="11" customFormat="1" x14ac:dyDescent="0.25">
      <c r="A274" s="3"/>
      <c r="B274" s="3"/>
      <c r="C274" s="3"/>
    </row>
    <row r="275" spans="1:3" s="11" customFormat="1" x14ac:dyDescent="0.25">
      <c r="A275" s="3"/>
      <c r="B275" s="3"/>
      <c r="C275" s="3"/>
    </row>
    <row r="276" spans="1:3" s="11" customFormat="1" x14ac:dyDescent="0.25">
      <c r="A276" s="3"/>
      <c r="B276" s="3"/>
      <c r="C276" s="3"/>
    </row>
    <row r="277" spans="1:3" s="11" customFormat="1" x14ac:dyDescent="0.25">
      <c r="A277" s="3"/>
      <c r="B277" s="3"/>
      <c r="C277" s="3"/>
    </row>
    <row r="278" spans="1:3" s="11" customFormat="1" x14ac:dyDescent="0.25">
      <c r="A278" s="3"/>
      <c r="B278" s="3"/>
      <c r="C278" s="3"/>
    </row>
    <row r="279" spans="1:3" s="11" customFormat="1" x14ac:dyDescent="0.25">
      <c r="A279" s="3"/>
      <c r="B279" s="3"/>
      <c r="C279" s="3"/>
    </row>
    <row r="280" spans="1:3" s="11" customFormat="1" x14ac:dyDescent="0.25">
      <c r="A280" s="3"/>
      <c r="B280" s="3"/>
      <c r="C280" s="3"/>
    </row>
    <row r="281" spans="1:3" s="11" customFormat="1" x14ac:dyDescent="0.25">
      <c r="A281" s="3"/>
      <c r="B281" s="3"/>
      <c r="C281" s="3"/>
    </row>
    <row r="282" spans="1:3" s="11" customFormat="1" x14ac:dyDescent="0.25">
      <c r="A282" s="3"/>
      <c r="B282" s="3"/>
      <c r="C282" s="3"/>
    </row>
    <row r="283" spans="1:3" s="11" customFormat="1" x14ac:dyDescent="0.25">
      <c r="A283" s="3"/>
      <c r="B283" s="3"/>
      <c r="C283" s="3"/>
    </row>
    <row r="284" spans="1:3" s="11" customFormat="1" x14ac:dyDescent="0.25">
      <c r="A284" s="3"/>
      <c r="B284" s="3"/>
      <c r="C284" s="3"/>
    </row>
    <row r="285" spans="1:3" s="11" customFormat="1" x14ac:dyDescent="0.25">
      <c r="A285" s="3"/>
      <c r="B285" s="3"/>
      <c r="C285" s="3"/>
    </row>
    <row r="286" spans="1:3" s="11" customFormat="1" x14ac:dyDescent="0.25">
      <c r="A286" s="3"/>
      <c r="B286" s="3"/>
      <c r="C286" s="3"/>
    </row>
    <row r="287" spans="1:3" s="11" customFormat="1" x14ac:dyDescent="0.25">
      <c r="A287" s="3"/>
      <c r="B287" s="3"/>
      <c r="C287" s="3"/>
    </row>
    <row r="288" spans="1:3" s="11" customFormat="1" x14ac:dyDescent="0.25">
      <c r="A288" s="3"/>
      <c r="B288" s="3"/>
      <c r="C288" s="3"/>
    </row>
    <row r="289" spans="1:3" s="11" customFormat="1" x14ac:dyDescent="0.25">
      <c r="A289" s="3"/>
      <c r="B289" s="3"/>
      <c r="C289" s="3"/>
    </row>
    <row r="290" spans="1:3" s="11" customFormat="1" x14ac:dyDescent="0.25">
      <c r="A290" s="3"/>
      <c r="B290" s="3"/>
      <c r="C290" s="3"/>
    </row>
    <row r="291" spans="1:3" s="11" customFormat="1" x14ac:dyDescent="0.25">
      <c r="A291" s="3"/>
      <c r="B291" s="3"/>
      <c r="C291" s="3"/>
    </row>
    <row r="292" spans="1:3" s="11" customFormat="1" x14ac:dyDescent="0.25">
      <c r="A292" s="3"/>
      <c r="B292" s="3"/>
      <c r="C292" s="3"/>
    </row>
    <row r="293" spans="1:3" s="11" customFormat="1" x14ac:dyDescent="0.25">
      <c r="A293" s="3"/>
      <c r="B293" s="3"/>
      <c r="C293" s="3"/>
    </row>
    <row r="294" spans="1:3" s="11" customFormat="1" x14ac:dyDescent="0.25">
      <c r="A294" s="3"/>
      <c r="B294" s="3"/>
      <c r="C294" s="3"/>
    </row>
    <row r="295" spans="1:3" s="11" customFormat="1" x14ac:dyDescent="0.25">
      <c r="A295" s="3"/>
      <c r="B295" s="3"/>
      <c r="C295" s="3"/>
    </row>
    <row r="296" spans="1:3" s="11" customFormat="1" x14ac:dyDescent="0.25">
      <c r="A296" s="3"/>
      <c r="B296" s="3"/>
      <c r="C296" s="3"/>
    </row>
    <row r="297" spans="1:3" s="11" customFormat="1" x14ac:dyDescent="0.25">
      <c r="A297" s="3"/>
      <c r="B297" s="3"/>
      <c r="C297" s="3"/>
    </row>
    <row r="298" spans="1:3" s="11" customFormat="1" x14ac:dyDescent="0.25">
      <c r="A298" s="3"/>
      <c r="B298" s="3"/>
      <c r="C298" s="3"/>
    </row>
    <row r="299" spans="1:3" s="11" customFormat="1" x14ac:dyDescent="0.25">
      <c r="A299" s="3"/>
      <c r="B299" s="3"/>
      <c r="C299" s="3"/>
    </row>
    <row r="300" spans="1:3" s="11" customFormat="1" x14ac:dyDescent="0.25">
      <c r="A300" s="3"/>
      <c r="B300" s="3"/>
      <c r="C300" s="3"/>
    </row>
    <row r="301" spans="1:3" s="11" customFormat="1" x14ac:dyDescent="0.25">
      <c r="A301" s="3"/>
      <c r="B301" s="3"/>
      <c r="C301" s="3"/>
    </row>
    <row r="302" spans="1:3" s="11" customFormat="1" x14ac:dyDescent="0.25">
      <c r="A302" s="3"/>
      <c r="B302" s="3"/>
      <c r="C302" s="3"/>
    </row>
    <row r="303" spans="1:3" s="11" customFormat="1" x14ac:dyDescent="0.25">
      <c r="A303" s="3"/>
      <c r="B303" s="3"/>
      <c r="C303" s="3"/>
    </row>
    <row r="304" spans="1:3" s="11" customFormat="1" x14ac:dyDescent="0.25">
      <c r="A304" s="3"/>
      <c r="B304" s="3"/>
      <c r="C304" s="3"/>
    </row>
    <row r="305" spans="1:3" s="11" customFormat="1" x14ac:dyDescent="0.25">
      <c r="A305" s="3"/>
      <c r="B305" s="3"/>
      <c r="C305" s="3"/>
    </row>
    <row r="306" spans="1:3" s="11" customFormat="1" x14ac:dyDescent="0.25">
      <c r="A306" s="3"/>
      <c r="B306" s="3"/>
      <c r="C306" s="3"/>
    </row>
    <row r="307" spans="1:3" s="11" customFormat="1" x14ac:dyDescent="0.25">
      <c r="A307" s="3"/>
      <c r="B307" s="3"/>
      <c r="C307" s="3"/>
    </row>
    <row r="308" spans="1:3" s="11" customFormat="1" x14ac:dyDescent="0.25">
      <c r="A308" s="3"/>
      <c r="B308" s="3"/>
      <c r="C308" s="3"/>
    </row>
    <row r="309" spans="1:3" s="11" customFormat="1" x14ac:dyDescent="0.25">
      <c r="A309" s="3"/>
      <c r="B309" s="3"/>
      <c r="C309" s="3"/>
    </row>
    <row r="310" spans="1:3" s="11" customFormat="1" x14ac:dyDescent="0.25">
      <c r="A310" s="3"/>
      <c r="B310" s="3"/>
      <c r="C310" s="3"/>
    </row>
    <row r="311" spans="1:3" s="11" customFormat="1" x14ac:dyDescent="0.25">
      <c r="A311" s="3"/>
      <c r="B311" s="3"/>
      <c r="C311" s="3"/>
    </row>
    <row r="312" spans="1:3" s="11" customFormat="1" x14ac:dyDescent="0.25">
      <c r="A312" s="3"/>
      <c r="B312" s="3"/>
      <c r="C312" s="3"/>
    </row>
    <row r="313" spans="1:3" s="11" customFormat="1" x14ac:dyDescent="0.25">
      <c r="A313" s="3"/>
      <c r="B313" s="3"/>
      <c r="C313" s="3"/>
    </row>
    <row r="314" spans="1:3" s="11" customFormat="1" x14ac:dyDescent="0.25">
      <c r="A314" s="3"/>
      <c r="B314" s="3"/>
      <c r="C314" s="3"/>
    </row>
    <row r="315" spans="1:3" s="11" customFormat="1" x14ac:dyDescent="0.25">
      <c r="A315" s="3"/>
      <c r="B315" s="3"/>
      <c r="C315" s="3"/>
    </row>
    <row r="316" spans="1:3" s="11" customFormat="1" x14ac:dyDescent="0.25">
      <c r="A316" s="3"/>
      <c r="B316" s="3"/>
      <c r="C316" s="3"/>
    </row>
    <row r="317" spans="1:3" s="11" customFormat="1" x14ac:dyDescent="0.25">
      <c r="A317" s="3"/>
      <c r="B317" s="3"/>
      <c r="C317" s="3"/>
    </row>
    <row r="318" spans="1:3" s="11" customFormat="1" x14ac:dyDescent="0.25">
      <c r="A318" s="3"/>
      <c r="B318" s="3"/>
      <c r="C318" s="3"/>
    </row>
    <row r="319" spans="1:3" s="11" customFormat="1" x14ac:dyDescent="0.25">
      <c r="A319" s="3"/>
      <c r="B319" s="3"/>
      <c r="C319" s="3"/>
    </row>
    <row r="320" spans="1:3" s="11" customFormat="1" x14ac:dyDescent="0.25">
      <c r="A320" s="3"/>
      <c r="B320" s="3"/>
      <c r="C320" s="3"/>
    </row>
    <row r="321" spans="1:3" s="11" customFormat="1" x14ac:dyDescent="0.25">
      <c r="A321" s="3"/>
      <c r="B321" s="3"/>
      <c r="C321" s="3"/>
    </row>
    <row r="322" spans="1:3" s="11" customFormat="1" x14ac:dyDescent="0.25">
      <c r="A322" s="3"/>
      <c r="B322" s="3"/>
      <c r="C322" s="3"/>
    </row>
    <row r="323" spans="1:3" s="11" customFormat="1" x14ac:dyDescent="0.25">
      <c r="A323" s="3"/>
      <c r="B323" s="3"/>
      <c r="C323" s="3"/>
    </row>
    <row r="324" spans="1:3" s="11" customFormat="1" x14ac:dyDescent="0.25">
      <c r="A324" s="3"/>
      <c r="B324" s="3"/>
      <c r="C324" s="3"/>
    </row>
    <row r="325" spans="1:3" s="11" customFormat="1" x14ac:dyDescent="0.25">
      <c r="A325" s="3"/>
      <c r="B325" s="3"/>
      <c r="C325" s="3"/>
    </row>
    <row r="326" spans="1:3" s="11" customFormat="1" x14ac:dyDescent="0.25">
      <c r="A326" s="3"/>
      <c r="B326" s="3"/>
      <c r="C326" s="3"/>
    </row>
    <row r="327" spans="1:3" s="11" customFormat="1" x14ac:dyDescent="0.25">
      <c r="A327" s="3"/>
      <c r="B327" s="3"/>
      <c r="C327" s="3"/>
    </row>
    <row r="328" spans="1:3" s="11" customFormat="1" x14ac:dyDescent="0.25">
      <c r="A328" s="3"/>
      <c r="B328" s="3"/>
      <c r="C328" s="3"/>
    </row>
    <row r="329" spans="1:3" s="11" customFormat="1" x14ac:dyDescent="0.25">
      <c r="A329" s="3"/>
      <c r="B329" s="3"/>
      <c r="C329" s="3"/>
    </row>
    <row r="330" spans="1:3" s="11" customFormat="1" x14ac:dyDescent="0.25">
      <c r="A330" s="3"/>
      <c r="B330" s="3"/>
      <c r="C330" s="3"/>
    </row>
    <row r="331" spans="1:3" s="11" customFormat="1" x14ac:dyDescent="0.25">
      <c r="A331" s="3"/>
      <c r="B331" s="3"/>
      <c r="C331" s="3"/>
    </row>
    <row r="332" spans="1:3" s="11" customFormat="1" x14ac:dyDescent="0.25">
      <c r="A332" s="3"/>
      <c r="B332" s="3"/>
      <c r="C332" s="3"/>
    </row>
    <row r="333" spans="1:3" s="11" customFormat="1" x14ac:dyDescent="0.25">
      <c r="A333" s="3"/>
      <c r="B333" s="3"/>
      <c r="C333" s="3"/>
    </row>
    <row r="334" spans="1:3" s="11" customFormat="1" x14ac:dyDescent="0.25">
      <c r="A334" s="3"/>
      <c r="B334" s="3"/>
      <c r="C334" s="3"/>
    </row>
    <row r="335" spans="1:3" s="11" customFormat="1" x14ac:dyDescent="0.25">
      <c r="A335" s="3"/>
      <c r="B335" s="3"/>
      <c r="C335" s="3"/>
    </row>
    <row r="336" spans="1:3" s="11" customFormat="1" x14ac:dyDescent="0.25">
      <c r="A336" s="3"/>
      <c r="B336" s="3"/>
      <c r="C336" s="3"/>
    </row>
    <row r="337" spans="1:3" s="11" customFormat="1" x14ac:dyDescent="0.25">
      <c r="A337" s="3"/>
      <c r="B337" s="3"/>
      <c r="C337" s="3"/>
    </row>
    <row r="338" spans="1:3" s="11" customFormat="1" x14ac:dyDescent="0.25">
      <c r="A338" s="3"/>
      <c r="B338" s="3"/>
      <c r="C338" s="3"/>
    </row>
    <row r="339" spans="1:3" s="11" customFormat="1" x14ac:dyDescent="0.25">
      <c r="A339" s="3"/>
      <c r="B339" s="3"/>
      <c r="C339" s="3"/>
    </row>
    <row r="340" spans="1:3" s="11" customFormat="1" x14ac:dyDescent="0.25">
      <c r="A340" s="3"/>
      <c r="B340" s="3"/>
      <c r="C340" s="3"/>
    </row>
    <row r="341" spans="1:3" s="11" customFormat="1" x14ac:dyDescent="0.25">
      <c r="A341" s="3"/>
      <c r="B341" s="3"/>
      <c r="C341" s="3"/>
    </row>
    <row r="342" spans="1:3" s="11" customFormat="1" x14ac:dyDescent="0.25">
      <c r="A342" s="3"/>
      <c r="B342" s="3"/>
      <c r="C342" s="3"/>
    </row>
    <row r="343" spans="1:3" s="11" customFormat="1" x14ac:dyDescent="0.25">
      <c r="A343" s="3"/>
      <c r="B343" s="3"/>
      <c r="C343" s="3"/>
    </row>
    <row r="344" spans="1:3" s="11" customFormat="1" x14ac:dyDescent="0.25">
      <c r="A344" s="3"/>
      <c r="B344" s="3"/>
      <c r="C344" s="3"/>
    </row>
    <row r="345" spans="1:3" s="11" customFormat="1" x14ac:dyDescent="0.25">
      <c r="A345" s="3"/>
      <c r="B345" s="3"/>
      <c r="C345" s="3"/>
    </row>
    <row r="346" spans="1:3" s="11" customFormat="1" x14ac:dyDescent="0.25">
      <c r="A346" s="3"/>
      <c r="B346" s="3"/>
      <c r="C346" s="3"/>
    </row>
    <row r="347" spans="1:3" s="11" customFormat="1" x14ac:dyDescent="0.25">
      <c r="A347" s="3"/>
      <c r="B347" s="3"/>
      <c r="C347" s="3"/>
    </row>
    <row r="348" spans="1:3" s="11" customFormat="1" x14ac:dyDescent="0.25">
      <c r="A348" s="3"/>
      <c r="B348" s="3"/>
      <c r="C348" s="3"/>
    </row>
    <row r="349" spans="1:3" s="11" customFormat="1" x14ac:dyDescent="0.25">
      <c r="A349" s="3"/>
      <c r="B349" s="3"/>
      <c r="C349" s="3"/>
    </row>
    <row r="350" spans="1:3" s="11" customFormat="1" x14ac:dyDescent="0.25">
      <c r="A350" s="3"/>
      <c r="B350" s="3"/>
      <c r="C350" s="3"/>
    </row>
    <row r="351" spans="1:3" s="11" customFormat="1" x14ac:dyDescent="0.25">
      <c r="A351" s="3"/>
      <c r="B351" s="3"/>
      <c r="C351" s="3"/>
    </row>
    <row r="352" spans="1:3" s="11" customFormat="1" x14ac:dyDescent="0.25">
      <c r="A352" s="3"/>
      <c r="B352" s="3"/>
      <c r="C352" s="3"/>
    </row>
    <row r="353" spans="1:3" s="11" customFormat="1" x14ac:dyDescent="0.25">
      <c r="A353" s="3"/>
      <c r="B353" s="3"/>
      <c r="C353" s="3"/>
    </row>
    <row r="354" spans="1:3" s="11" customFormat="1" x14ac:dyDescent="0.25">
      <c r="A354" s="3"/>
      <c r="B354" s="3"/>
      <c r="C354" s="3"/>
    </row>
    <row r="355" spans="1:3" s="11" customFormat="1" x14ac:dyDescent="0.25">
      <c r="A355" s="3"/>
      <c r="B355" s="3"/>
      <c r="C355" s="3"/>
    </row>
    <row r="356" spans="1:3" s="11" customFormat="1" x14ac:dyDescent="0.25">
      <c r="A356" s="3"/>
      <c r="B356" s="3"/>
      <c r="C356" s="3"/>
    </row>
    <row r="357" spans="1:3" s="11" customFormat="1" x14ac:dyDescent="0.25">
      <c r="A357" s="3"/>
      <c r="B357" s="3"/>
      <c r="C357" s="3"/>
    </row>
    <row r="358" spans="1:3" s="11" customFormat="1" x14ac:dyDescent="0.25">
      <c r="A358" s="3"/>
      <c r="B358" s="3"/>
      <c r="C358" s="3"/>
    </row>
    <row r="359" spans="1:3" s="11" customFormat="1" x14ac:dyDescent="0.25">
      <c r="A359" s="3"/>
      <c r="B359" s="3"/>
      <c r="C359" s="3"/>
    </row>
    <row r="360" spans="1:3" s="11" customFormat="1" x14ac:dyDescent="0.25">
      <c r="A360" s="3"/>
      <c r="B360" s="3"/>
      <c r="C360" s="3"/>
    </row>
    <row r="361" spans="1:3" s="11" customFormat="1" x14ac:dyDescent="0.25">
      <c r="A361" s="3"/>
      <c r="B361" s="3"/>
      <c r="C361" s="3"/>
    </row>
    <row r="362" spans="1:3" s="11" customFormat="1" x14ac:dyDescent="0.25">
      <c r="A362" s="3"/>
      <c r="B362" s="3"/>
      <c r="C362" s="3"/>
    </row>
    <row r="363" spans="1:3" s="11" customFormat="1" x14ac:dyDescent="0.25">
      <c r="A363" s="3"/>
      <c r="B363" s="3"/>
      <c r="C363" s="3"/>
    </row>
    <row r="364" spans="1:3" s="11" customFormat="1" x14ac:dyDescent="0.25">
      <c r="A364" s="3"/>
      <c r="B364" s="3"/>
      <c r="C364" s="3"/>
    </row>
    <row r="365" spans="1:3" s="11" customFormat="1" x14ac:dyDescent="0.25">
      <c r="A365" s="3"/>
      <c r="B365" s="3"/>
      <c r="C365" s="3"/>
    </row>
    <row r="366" spans="1:3" s="11" customFormat="1" x14ac:dyDescent="0.25">
      <c r="A366" s="3"/>
      <c r="B366" s="3"/>
      <c r="C366" s="3"/>
    </row>
    <row r="367" spans="1:3" s="11" customFormat="1" x14ac:dyDescent="0.25">
      <c r="A367" s="3"/>
      <c r="B367" s="3"/>
      <c r="C367" s="3"/>
    </row>
    <row r="368" spans="1:3" s="11" customFormat="1" x14ac:dyDescent="0.25">
      <c r="A368" s="3"/>
      <c r="B368" s="3"/>
      <c r="C368" s="3"/>
    </row>
    <row r="369" spans="1:3" s="11" customFormat="1" x14ac:dyDescent="0.25">
      <c r="A369" s="3"/>
      <c r="B369" s="3"/>
      <c r="C369" s="3"/>
    </row>
    <row r="370" spans="1:3" s="11" customFormat="1" x14ac:dyDescent="0.25">
      <c r="A370" s="3"/>
      <c r="B370" s="3"/>
      <c r="C370" s="3"/>
    </row>
    <row r="371" spans="1:3" s="11" customFormat="1" x14ac:dyDescent="0.25">
      <c r="A371" s="3"/>
      <c r="B371" s="3"/>
      <c r="C371" s="3"/>
    </row>
    <row r="372" spans="1:3" s="11" customFormat="1" x14ac:dyDescent="0.25">
      <c r="A372" s="3"/>
      <c r="B372" s="3"/>
      <c r="C372" s="3"/>
    </row>
    <row r="373" spans="1:3" s="11" customFormat="1" x14ac:dyDescent="0.25">
      <c r="A373" s="3"/>
      <c r="B373" s="3"/>
      <c r="C373" s="3"/>
    </row>
    <row r="374" spans="1:3" s="11" customFormat="1" x14ac:dyDescent="0.25">
      <c r="A374" s="3"/>
      <c r="B374" s="3"/>
      <c r="C374" s="3"/>
    </row>
    <row r="375" spans="1:3" s="11" customFormat="1" x14ac:dyDescent="0.25">
      <c r="A375" s="3"/>
      <c r="B375" s="3"/>
      <c r="C375" s="3"/>
    </row>
    <row r="376" spans="1:3" s="11" customFormat="1" x14ac:dyDescent="0.25">
      <c r="A376" s="3"/>
      <c r="B376" s="3"/>
      <c r="C376" s="3"/>
    </row>
    <row r="377" spans="1:3" s="11" customFormat="1" x14ac:dyDescent="0.25">
      <c r="A377" s="3"/>
      <c r="B377" s="3"/>
      <c r="C377" s="3"/>
    </row>
    <row r="378" spans="1:3" s="11" customFormat="1" x14ac:dyDescent="0.25">
      <c r="A378" s="3"/>
      <c r="B378" s="3"/>
      <c r="C378" s="3"/>
    </row>
    <row r="379" spans="1:3" s="11" customFormat="1" x14ac:dyDescent="0.25">
      <c r="A379" s="3"/>
      <c r="B379" s="3"/>
      <c r="C379" s="3"/>
    </row>
    <row r="380" spans="1:3" s="11" customFormat="1" x14ac:dyDescent="0.25">
      <c r="A380" s="3"/>
      <c r="B380" s="3"/>
      <c r="C380" s="3"/>
    </row>
    <row r="381" spans="1:3" s="11" customFormat="1" x14ac:dyDescent="0.25">
      <c r="A381" s="3"/>
      <c r="B381" s="3"/>
      <c r="C381" s="3"/>
    </row>
    <row r="382" spans="1:3" s="11" customFormat="1" x14ac:dyDescent="0.25">
      <c r="A382" s="3"/>
      <c r="B382" s="3"/>
      <c r="C382" s="3"/>
    </row>
    <row r="383" spans="1:3" s="11" customFormat="1" x14ac:dyDescent="0.25">
      <c r="A383" s="3"/>
      <c r="B383" s="3"/>
      <c r="C383" s="3"/>
    </row>
    <row r="384" spans="1:3" s="11" customFormat="1" x14ac:dyDescent="0.25">
      <c r="A384" s="3"/>
      <c r="B384" s="3"/>
      <c r="C384" s="3"/>
    </row>
    <row r="385" spans="1:3" s="11" customFormat="1" x14ac:dyDescent="0.25">
      <c r="A385" s="3"/>
      <c r="B385" s="3"/>
      <c r="C385" s="3"/>
    </row>
    <row r="386" spans="1:3" s="11" customFormat="1" x14ac:dyDescent="0.25">
      <c r="A386" s="3"/>
      <c r="B386" s="3"/>
      <c r="C386" s="3"/>
    </row>
    <row r="387" spans="1:3" s="11" customFormat="1" x14ac:dyDescent="0.25">
      <c r="A387" s="3"/>
      <c r="B387" s="3"/>
      <c r="C387" s="3"/>
    </row>
    <row r="388" spans="1:3" s="11" customFormat="1" x14ac:dyDescent="0.25">
      <c r="A388" s="3"/>
      <c r="B388" s="3"/>
      <c r="C388" s="3"/>
    </row>
    <row r="389" spans="1:3" s="11" customFormat="1" x14ac:dyDescent="0.25">
      <c r="A389" s="3"/>
      <c r="B389" s="3"/>
      <c r="C389" s="3"/>
    </row>
    <row r="390" spans="1:3" s="11" customFormat="1" x14ac:dyDescent="0.25">
      <c r="A390" s="3"/>
      <c r="B390" s="3"/>
      <c r="C390" s="3"/>
    </row>
    <row r="391" spans="1:3" s="11" customFormat="1" x14ac:dyDescent="0.25">
      <c r="A391" s="3"/>
      <c r="B391" s="3"/>
      <c r="C391" s="3"/>
    </row>
    <row r="392" spans="1:3" s="11" customFormat="1" x14ac:dyDescent="0.25">
      <c r="A392" s="3"/>
      <c r="B392" s="3"/>
      <c r="C392" s="3"/>
    </row>
    <row r="393" spans="1:3" s="11" customFormat="1" x14ac:dyDescent="0.25">
      <c r="A393" s="3"/>
      <c r="B393" s="3"/>
      <c r="C393" s="3"/>
    </row>
    <row r="394" spans="1:3" s="11" customFormat="1" x14ac:dyDescent="0.25">
      <c r="A394" s="3"/>
      <c r="B394" s="3"/>
      <c r="C394" s="3"/>
    </row>
    <row r="395" spans="1:3" s="11" customFormat="1" x14ac:dyDescent="0.25">
      <c r="A395" s="3"/>
      <c r="B395" s="3"/>
      <c r="C395" s="3"/>
    </row>
    <row r="396" spans="1:3" s="11" customFormat="1" x14ac:dyDescent="0.25">
      <c r="A396" s="3"/>
      <c r="B396" s="3"/>
      <c r="C396" s="3"/>
    </row>
    <row r="397" spans="1:3" s="11" customFormat="1" x14ac:dyDescent="0.25">
      <c r="A397" s="3"/>
      <c r="B397" s="3"/>
      <c r="C397" s="3"/>
    </row>
    <row r="398" spans="1:3" s="11" customFormat="1" x14ac:dyDescent="0.25">
      <c r="A398" s="3"/>
      <c r="B398" s="3"/>
      <c r="C398" s="3"/>
    </row>
    <row r="399" spans="1:3" s="11" customFormat="1" x14ac:dyDescent="0.25">
      <c r="A399" s="3"/>
      <c r="B399" s="3"/>
      <c r="C399" s="3"/>
    </row>
    <row r="400" spans="1:3" s="11" customFormat="1" x14ac:dyDescent="0.25">
      <c r="A400" s="3"/>
      <c r="B400" s="3"/>
      <c r="C400" s="3"/>
    </row>
    <row r="401" spans="1:3" s="11" customFormat="1" x14ac:dyDescent="0.25">
      <c r="A401" s="3"/>
      <c r="B401" s="3"/>
      <c r="C401" s="3"/>
    </row>
    <row r="402" spans="1:3" s="11" customFormat="1" x14ac:dyDescent="0.25">
      <c r="A402" s="3"/>
      <c r="B402" s="3"/>
      <c r="C402" s="3"/>
    </row>
    <row r="403" spans="1:3" s="11" customFormat="1" x14ac:dyDescent="0.25">
      <c r="A403" s="3"/>
      <c r="B403" s="3"/>
      <c r="C403" s="3"/>
    </row>
    <row r="404" spans="1:3" s="11" customFormat="1" x14ac:dyDescent="0.25">
      <c r="A404" s="3"/>
      <c r="B404" s="3"/>
      <c r="C404" s="3"/>
    </row>
    <row r="405" spans="1:3" s="11" customFormat="1" x14ac:dyDescent="0.25">
      <c r="A405" s="3"/>
      <c r="B405" s="3"/>
      <c r="C405" s="3"/>
    </row>
    <row r="406" spans="1:3" s="11" customFormat="1" x14ac:dyDescent="0.25">
      <c r="A406" s="3"/>
      <c r="B406" s="3"/>
      <c r="C406" s="3"/>
    </row>
    <row r="407" spans="1:3" s="11" customFormat="1" x14ac:dyDescent="0.25">
      <c r="A407" s="3"/>
      <c r="B407" s="3"/>
      <c r="C407" s="3"/>
    </row>
    <row r="408" spans="1:3" s="11" customFormat="1" x14ac:dyDescent="0.25">
      <c r="A408" s="3"/>
      <c r="B408" s="3"/>
      <c r="C408" s="3"/>
    </row>
    <row r="409" spans="1:3" s="11" customFormat="1" x14ac:dyDescent="0.25">
      <c r="A409" s="3"/>
      <c r="B409" s="3"/>
      <c r="C409" s="3"/>
    </row>
    <row r="410" spans="1:3" s="11" customFormat="1" x14ac:dyDescent="0.25">
      <c r="A410" s="3"/>
      <c r="B410" s="3"/>
      <c r="C410" s="3"/>
    </row>
    <row r="411" spans="1:3" s="11" customFormat="1" x14ac:dyDescent="0.25">
      <c r="A411" s="3"/>
      <c r="B411" s="3"/>
      <c r="C411" s="3"/>
    </row>
    <row r="412" spans="1:3" s="11" customFormat="1" x14ac:dyDescent="0.25">
      <c r="A412" s="3"/>
      <c r="B412" s="3"/>
      <c r="C412" s="3"/>
    </row>
    <row r="413" spans="1:3" s="11" customFormat="1" x14ac:dyDescent="0.25">
      <c r="A413" s="3"/>
      <c r="B413" s="3"/>
      <c r="C413" s="3"/>
    </row>
    <row r="414" spans="1:3" s="11" customFormat="1" x14ac:dyDescent="0.25">
      <c r="A414" s="3"/>
      <c r="B414" s="3"/>
      <c r="C414" s="3"/>
    </row>
    <row r="415" spans="1:3" s="11" customFormat="1" x14ac:dyDescent="0.25">
      <c r="A415" s="3"/>
      <c r="B415" s="3"/>
      <c r="C415" s="3"/>
    </row>
    <row r="416" spans="1:3" s="11" customFormat="1" x14ac:dyDescent="0.25">
      <c r="A416" s="3"/>
      <c r="B416" s="3"/>
      <c r="C416" s="3"/>
    </row>
    <row r="417" spans="1:3" s="11" customFormat="1" x14ac:dyDescent="0.25">
      <c r="A417" s="3"/>
      <c r="B417" s="3"/>
      <c r="C417" s="3"/>
    </row>
    <row r="418" spans="1:3" s="11" customFormat="1" x14ac:dyDescent="0.25">
      <c r="A418" s="3"/>
      <c r="B418" s="3"/>
      <c r="C418" s="3"/>
    </row>
    <row r="419" spans="1:3" s="11" customFormat="1" x14ac:dyDescent="0.25">
      <c r="A419" s="3"/>
      <c r="B419" s="3"/>
      <c r="C419" s="3"/>
    </row>
    <row r="420" spans="1:3" s="11" customFormat="1" x14ac:dyDescent="0.25">
      <c r="A420" s="3"/>
      <c r="B420" s="3"/>
      <c r="C420" s="3"/>
    </row>
    <row r="421" spans="1:3" s="11" customFormat="1" x14ac:dyDescent="0.25">
      <c r="A421" s="3"/>
      <c r="B421" s="3"/>
      <c r="C421" s="3"/>
    </row>
    <row r="422" spans="1:3" s="11" customFormat="1" x14ac:dyDescent="0.25">
      <c r="A422" s="3"/>
      <c r="B422" s="3"/>
      <c r="C422" s="3"/>
    </row>
    <row r="423" spans="1:3" s="11" customFormat="1" x14ac:dyDescent="0.25">
      <c r="A423" s="3"/>
      <c r="B423" s="3"/>
      <c r="C423" s="3"/>
    </row>
    <row r="424" spans="1:3" s="11" customFormat="1" x14ac:dyDescent="0.25">
      <c r="A424" s="3"/>
      <c r="B424" s="3"/>
      <c r="C424" s="3"/>
    </row>
    <row r="425" spans="1:3" s="11" customFormat="1" x14ac:dyDescent="0.25">
      <c r="A425" s="3"/>
      <c r="B425" s="3"/>
      <c r="C425" s="3"/>
    </row>
    <row r="426" spans="1:3" s="11" customFormat="1" x14ac:dyDescent="0.25">
      <c r="A426" s="3"/>
      <c r="B426" s="3"/>
      <c r="C426" s="3"/>
    </row>
    <row r="427" spans="1:3" s="11" customFormat="1" x14ac:dyDescent="0.25">
      <c r="A427" s="3"/>
      <c r="B427" s="3"/>
      <c r="C427" s="3"/>
    </row>
    <row r="428" spans="1:3" s="11" customFormat="1" x14ac:dyDescent="0.25">
      <c r="A428" s="3"/>
      <c r="B428" s="3"/>
      <c r="C428" s="3"/>
    </row>
    <row r="429" spans="1:3" s="11" customFormat="1" x14ac:dyDescent="0.25">
      <c r="A429" s="3"/>
      <c r="B429" s="3"/>
      <c r="C429" s="3"/>
    </row>
    <row r="430" spans="1:3" s="11" customFormat="1" x14ac:dyDescent="0.25">
      <c r="A430" s="3"/>
      <c r="B430" s="3"/>
      <c r="C430" s="3"/>
    </row>
    <row r="431" spans="1:3" s="11" customFormat="1" x14ac:dyDescent="0.25">
      <c r="A431" s="3"/>
      <c r="B431" s="3"/>
      <c r="C431" s="3"/>
    </row>
    <row r="432" spans="1:3" s="11" customFormat="1" x14ac:dyDescent="0.25">
      <c r="A432" s="3"/>
      <c r="B432" s="3"/>
      <c r="C432" s="3"/>
    </row>
    <row r="433" spans="1:3" s="11" customFormat="1" x14ac:dyDescent="0.25">
      <c r="A433" s="3"/>
      <c r="B433" s="3"/>
      <c r="C433" s="3"/>
    </row>
    <row r="434" spans="1:3" s="11" customFormat="1" x14ac:dyDescent="0.25">
      <c r="A434" s="3"/>
      <c r="B434" s="3"/>
      <c r="C434" s="3"/>
    </row>
    <row r="435" spans="1:3" s="11" customFormat="1" x14ac:dyDescent="0.25">
      <c r="A435" s="3"/>
      <c r="B435" s="3"/>
      <c r="C435" s="3"/>
    </row>
    <row r="436" spans="1:3" s="11" customFormat="1" x14ac:dyDescent="0.25">
      <c r="A436" s="3"/>
      <c r="B436" s="3"/>
      <c r="C436" s="3"/>
    </row>
    <row r="437" spans="1:3" s="11" customFormat="1" x14ac:dyDescent="0.25">
      <c r="A437" s="3"/>
      <c r="B437" s="3"/>
      <c r="C437" s="3"/>
    </row>
    <row r="438" spans="1:3" s="11" customFormat="1" x14ac:dyDescent="0.25">
      <c r="A438" s="3"/>
      <c r="B438" s="3"/>
      <c r="C438" s="3"/>
    </row>
    <row r="439" spans="1:3" s="11" customFormat="1" x14ac:dyDescent="0.25">
      <c r="A439" s="3"/>
      <c r="B439" s="3"/>
      <c r="C439" s="3"/>
    </row>
    <row r="440" spans="1:3" s="11" customFormat="1" x14ac:dyDescent="0.25">
      <c r="A440" s="3"/>
      <c r="B440" s="3"/>
      <c r="C440" s="3"/>
    </row>
    <row r="441" spans="1:3" s="11" customFormat="1" x14ac:dyDescent="0.25">
      <c r="A441" s="3"/>
      <c r="B441" s="3"/>
      <c r="C441" s="3"/>
    </row>
    <row r="442" spans="1:3" s="11" customFormat="1" x14ac:dyDescent="0.25">
      <c r="A442" s="3"/>
      <c r="B442" s="3"/>
      <c r="C442" s="3"/>
    </row>
    <row r="443" spans="1:3" s="11" customFormat="1" x14ac:dyDescent="0.25">
      <c r="A443" s="3"/>
      <c r="B443" s="3"/>
      <c r="C443" s="3"/>
    </row>
    <row r="444" spans="1:3" s="11" customFormat="1" x14ac:dyDescent="0.25">
      <c r="A444" s="3"/>
      <c r="B444" s="3"/>
      <c r="C444" s="3"/>
    </row>
    <row r="445" spans="1:3" s="11" customFormat="1" x14ac:dyDescent="0.25">
      <c r="A445" s="3"/>
      <c r="B445" s="3"/>
      <c r="C445" s="3"/>
    </row>
    <row r="446" spans="1:3" s="11" customFormat="1" x14ac:dyDescent="0.25">
      <c r="A446" s="3"/>
      <c r="B446" s="3"/>
      <c r="C446" s="3"/>
    </row>
    <row r="447" spans="1:3" s="11" customFormat="1" x14ac:dyDescent="0.25">
      <c r="A447"/>
      <c r="B447"/>
      <c r="C447" s="3"/>
    </row>
    <row r="448" spans="1:3" x14ac:dyDescent="0.25">
      <c r="C448" s="3"/>
    </row>
    <row r="449" spans="3:3" x14ac:dyDescent="0.25">
      <c r="C449" s="3"/>
    </row>
  </sheetData>
  <sheetProtection algorithmName="SHA-512" hashValue="1ovr51WAUoaREuhiPyZSWXK5ORzLKnGVj/CDCE5n+TKxyA0Y2dh451sh1YVMLoHqAKbm2ADpZmMPHU/s8xFbRg==" saltValue="0OBUpS3O89ZAWP+SC1cCkw==" spinCount="100000" sheet="1" objects="1" scenarios="1" selectLockedCells="1" selectUnlockedCells="1"/>
  <mergeCells count="3">
    <mergeCell ref="A6:A9"/>
    <mergeCell ref="A10:A26"/>
    <mergeCell ref="A27:A31"/>
  </mergeCells>
  <conditionalFormatting sqref="B6:D31">
    <cfRule type="expression" dxfId="3" priority="5">
      <formula>$D6=1</formula>
    </cfRule>
    <cfRule type="expression" dxfId="2" priority="6">
      <formula>$D6=2</formula>
    </cfRule>
    <cfRule type="expression" dxfId="1" priority="7">
      <formula>$D6=3</formula>
    </cfRule>
    <cfRule type="expression" dxfId="0" priority="8">
      <formula>$D6=4</formula>
    </cfRule>
  </conditionalFormatting>
  <pageMargins left="0.7" right="0.7" top="0.75" bottom="0.75" header="0.3" footer="0.3"/>
  <pageSetup scale="75"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
  <sheetViews>
    <sheetView workbookViewId="0">
      <selection activeCell="B7" sqref="B7"/>
    </sheetView>
  </sheetViews>
  <sheetFormatPr defaultRowHeight="15" x14ac:dyDescent="0.25"/>
  <cols>
    <col min="1" max="1" width="9.140625" style="56"/>
    <col min="2" max="2" width="14.28515625" style="56" bestFit="1" customWidth="1"/>
    <col min="3" max="16384" width="9.140625" style="56"/>
  </cols>
  <sheetData>
    <row r="2" spans="2:3" x14ac:dyDescent="0.25">
      <c r="C2" s="56">
        <v>0</v>
      </c>
    </row>
    <row r="3" spans="2:3" x14ac:dyDescent="0.25">
      <c r="B3" s="56" t="s">
        <v>210</v>
      </c>
      <c r="C3" s="56">
        <v>1</v>
      </c>
    </row>
    <row r="4" spans="2:3" x14ac:dyDescent="0.25">
      <c r="B4" s="56" t="s">
        <v>211</v>
      </c>
      <c r="C4" s="56">
        <v>2</v>
      </c>
    </row>
    <row r="5" spans="2:3" x14ac:dyDescent="0.25">
      <c r="B5" s="56" t="s">
        <v>212</v>
      </c>
      <c r="C5" s="56">
        <v>3</v>
      </c>
    </row>
    <row r="6" spans="2:3" x14ac:dyDescent="0.25">
      <c r="B6" s="56" t="s">
        <v>213</v>
      </c>
      <c r="C6" s="56">
        <v>4</v>
      </c>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assessment</vt:lpstr>
      <vt:lpstr>summary</vt:lpstr>
      <vt:lpstr>lists</vt:lpstr>
      <vt:lpstr>instructions!Print_Area</vt:lpstr>
    </vt:vector>
  </TitlesOfParts>
  <Company>Scouts Canada - Western Training Committee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Assessment</dc:title>
  <dc:subject>CP Wood Badge II</dc:subject>
  <dc:creator>Shayne Kawalilak</dc:creator>
  <cp:keywords>CP Wood Badge II Personal Assessment</cp:keywords>
  <dc:description>CP Wood Badge II Personal Assessment</dc:description>
  <cp:lastModifiedBy>Shayne</cp:lastModifiedBy>
  <cp:lastPrinted>2017-03-11T23:23:39Z</cp:lastPrinted>
  <dcterms:created xsi:type="dcterms:W3CDTF">2017-03-04T06:21:23Z</dcterms:created>
  <dcterms:modified xsi:type="dcterms:W3CDTF">2017-04-01T21:26:15Z</dcterms:modified>
  <cp:category>Scouts - Training</cp:category>
  <cp:contentStatus>Draft</cp:contentStatus>
</cp:coreProperties>
</file>